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2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ny\Desktop\GPA_Cal\result_backend\"/>
    </mc:Choice>
  </mc:AlternateContent>
  <xr:revisionPtr revIDLastSave="30" documentId="13_ncr:1_{712E78C4-F8E3-49D1-994B-524F996ADD24}" xr6:coauthVersionLast="47" xr6:coauthVersionMax="47" xr10:uidLastSave="{3EF23019-124E-514B-8534-5A7A0B1C6DB6}"/>
  <bookViews>
    <workbookView xWindow="-120" yWindow="-120" windowWidth="29040" windowHeight="15720" activeTab="4" xr2:uid="{00000000-000D-0000-FFFF-FFFF00000000}"/>
  </bookViews>
  <sheets>
    <sheet name="1.1" sheetId="4" r:id="rId1"/>
    <sheet name="1.2" sheetId="5" r:id="rId2"/>
    <sheet name="2.1" sheetId="1" r:id="rId3"/>
    <sheet name="2.2" sheetId="2" r:id="rId4"/>
    <sheet name="OGPA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2" i="4"/>
  <c r="H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K2" i="1"/>
</calcChain>
</file>

<file path=xl/sharedStrings.xml><?xml version="1.0" encoding="utf-8"?>
<sst xmlns="http://schemas.openxmlformats.org/spreadsheetml/2006/main" count="3676" uniqueCount="264">
  <si>
    <t>Reg. No</t>
  </si>
  <si>
    <t>Name</t>
  </si>
  <si>
    <t>Ms. Udisha W.H.I</t>
  </si>
  <si>
    <t>Ms. Shanmugarajah D.</t>
  </si>
  <si>
    <t>Mr. Muniweera K.G.U'K.</t>
  </si>
  <si>
    <t>Mr. Nalawansa U.K</t>
  </si>
  <si>
    <t>Ms. Devakumar P.</t>
  </si>
  <si>
    <t>Ms. Senevirathne S.A.</t>
  </si>
  <si>
    <t>Ms. ]egatheeswaran V.</t>
  </si>
  <si>
    <t>Ms. Shahla A.A.F.S.</t>
  </si>
  <si>
    <t>Ms. Basheery M.K.T.</t>
  </si>
  <si>
    <t>Ms. Minha M.S.F.</t>
  </si>
  <si>
    <t>Mr. Krishan S.</t>
  </si>
  <si>
    <t>Mr. AhamedM.I.A.</t>
  </si>
  <si>
    <t>Mr. Lakshitha W.T.</t>
  </si>
  <si>
    <t>Mr. ]eewantha I.M.C.</t>
  </si>
  <si>
    <t>Mr. Kandanaarachchi K.A.D.</t>
  </si>
  <si>
    <t>Mr. Perera M.C.K.</t>
  </si>
  <si>
    <t>Mr. Dilakshana K.H.S.</t>
  </si>
  <si>
    <t>Mr. Karunathilaka W.L.L.</t>
  </si>
  <si>
    <t>Mr. Naveen P.R.</t>
  </si>
  <si>
    <t>C</t>
  </si>
  <si>
    <t>B</t>
  </si>
  <si>
    <t>C+</t>
  </si>
  <si>
    <t>A+</t>
  </si>
  <si>
    <t>C-</t>
  </si>
  <si>
    <t>B+</t>
  </si>
  <si>
    <t>A</t>
  </si>
  <si>
    <t>B-</t>
  </si>
  <si>
    <t>2020/ICT/01</t>
  </si>
  <si>
    <t>2020/ICT/03</t>
  </si>
  <si>
    <t>2020/ICT/05</t>
  </si>
  <si>
    <t>2020/ICT/06</t>
  </si>
  <si>
    <t>2020/ICT/07</t>
  </si>
  <si>
    <t>2020/ICT/08</t>
  </si>
  <si>
    <t>2020/ICT/09</t>
  </si>
  <si>
    <t>2020/ICT/10</t>
  </si>
  <si>
    <t>2020/ICT/12</t>
  </si>
  <si>
    <t>2020/ICT/13</t>
  </si>
  <si>
    <t>2020/ICT/14</t>
  </si>
  <si>
    <t>2020/ICT/15</t>
  </si>
  <si>
    <t>2020/ICT/16</t>
  </si>
  <si>
    <t>2020/ICT/17</t>
  </si>
  <si>
    <t>2020/ICT/18</t>
  </si>
  <si>
    <t>2020/ICT/19</t>
  </si>
  <si>
    <t>2020/ICT/20</t>
  </si>
  <si>
    <t>2020/ICT/21</t>
  </si>
  <si>
    <t>2020/ICT/22</t>
  </si>
  <si>
    <t>2020/ICT/23</t>
  </si>
  <si>
    <t>2020/ICT/24</t>
  </si>
  <si>
    <t>2020/ICT/25</t>
  </si>
  <si>
    <t>2020/ICT/26</t>
  </si>
  <si>
    <t>2020/ICT/27</t>
  </si>
  <si>
    <t>2020/ICT/29</t>
  </si>
  <si>
    <t>2020/ICT/30</t>
  </si>
  <si>
    <t>2020/ICT/31</t>
  </si>
  <si>
    <t>2020/ICT/32</t>
  </si>
  <si>
    <t>2020/ICT/33</t>
  </si>
  <si>
    <t>2020/ICT/34</t>
  </si>
  <si>
    <t>2020/ICT/35</t>
  </si>
  <si>
    <t>2020/ICT/36</t>
  </si>
  <si>
    <t>2020/ICT/37</t>
  </si>
  <si>
    <t>2020/ICT/38</t>
  </si>
  <si>
    <t>2020/ICT/39</t>
  </si>
  <si>
    <t>2020/ICT/40</t>
  </si>
  <si>
    <t>2020/ICT/41</t>
  </si>
  <si>
    <t>2020/ICT/42</t>
  </si>
  <si>
    <t>2020/ICT/43</t>
  </si>
  <si>
    <t>2020/ICT/44</t>
  </si>
  <si>
    <t>2020/ICT/47</t>
  </si>
  <si>
    <t>2020/ICT/48</t>
  </si>
  <si>
    <t>2020/ICT/49</t>
  </si>
  <si>
    <t>2020/ICT/50</t>
  </si>
  <si>
    <t>2020/ICT/51</t>
  </si>
  <si>
    <t>2020/ICT/52</t>
  </si>
  <si>
    <t>2020/ICT/53</t>
  </si>
  <si>
    <t>2020/ICT/54</t>
  </si>
  <si>
    <t>2020/ICT/56</t>
  </si>
  <si>
    <t>2020/ICT/57</t>
  </si>
  <si>
    <t>2020/ICT/58</t>
  </si>
  <si>
    <t>2020/ICT/59</t>
  </si>
  <si>
    <t>2020/ICT/62</t>
  </si>
  <si>
    <t>2020/ICT/63</t>
  </si>
  <si>
    <t>2020/ICT/64</t>
  </si>
  <si>
    <t>2020/ICT/65</t>
  </si>
  <si>
    <t>2020/ICT/67</t>
  </si>
  <si>
    <t>2020/ICT/68</t>
  </si>
  <si>
    <t>2020/ICT/69</t>
  </si>
  <si>
    <t>2020/ICT/70</t>
  </si>
  <si>
    <t>2020/ICT/71</t>
  </si>
  <si>
    <t>2020/ICT/73</t>
  </si>
  <si>
    <t>2020/ICT/74</t>
  </si>
  <si>
    <t>2020/ICT/75</t>
  </si>
  <si>
    <t>2020/ICT/76</t>
  </si>
  <si>
    <t>2020/ICT/77</t>
  </si>
  <si>
    <t>2020/ICT/79</t>
  </si>
  <si>
    <t>2020/ICT/80</t>
  </si>
  <si>
    <t>2020/ICT/81</t>
  </si>
  <si>
    <t>2020/ICT/82</t>
  </si>
  <si>
    <t>2020/ICT/83</t>
  </si>
  <si>
    <t>2020/ICT/85</t>
  </si>
  <si>
    <t>2020/ICT/86</t>
  </si>
  <si>
    <t>2020/ICT/87</t>
  </si>
  <si>
    <t>2020/ICT/88</t>
  </si>
  <si>
    <t>2020/ICT/90</t>
  </si>
  <si>
    <t>2020/ICT/91</t>
  </si>
  <si>
    <t>2020/ICT/92</t>
  </si>
  <si>
    <t>2020/ICT/93</t>
  </si>
  <si>
    <t>2020/ICT/94</t>
  </si>
  <si>
    <t>2020/ICT/95</t>
  </si>
  <si>
    <t>2020/ICT/96</t>
  </si>
  <si>
    <t>2020/ICT/97</t>
  </si>
  <si>
    <t>2020/ICT/98</t>
  </si>
  <si>
    <t>2020/ICT/99</t>
  </si>
  <si>
    <t>2020/ICT/100</t>
  </si>
  <si>
    <t>2020/ICT/101</t>
  </si>
  <si>
    <t>2020/ICT/103</t>
  </si>
  <si>
    <t>2020/ICT/104</t>
  </si>
  <si>
    <t>2020/ICT/105</t>
  </si>
  <si>
    <t>2020/ICT/106</t>
  </si>
  <si>
    <t>2020/ICT/107</t>
  </si>
  <si>
    <t>2020/ICT/108</t>
  </si>
  <si>
    <t>2020/ICT/109</t>
  </si>
  <si>
    <t>2020/ICT/110</t>
  </si>
  <si>
    <t>2020/ICT/111</t>
  </si>
  <si>
    <t>2020/ICT/112</t>
  </si>
  <si>
    <t>2020/ICT/113</t>
  </si>
  <si>
    <t>2020/ICT/114</t>
  </si>
  <si>
    <t>2020/ICT/115</t>
  </si>
  <si>
    <t>2020/ICT/116</t>
  </si>
  <si>
    <t>2020/ICT/117</t>
  </si>
  <si>
    <t>2020/ICT/118</t>
  </si>
  <si>
    <t>2020/ICT/119</t>
  </si>
  <si>
    <t>2020/ICT/120</t>
  </si>
  <si>
    <t>Mr. Egodawitharana E.W.A.P</t>
  </si>
  <si>
    <t>Mr. Neththasingha N.A.R.H.</t>
  </si>
  <si>
    <t>Ms. Sujani. P.</t>
  </si>
  <si>
    <t>Mr. Wijesuriya LLWND</t>
  </si>
  <si>
    <t>Mr. Perera K.T.K.</t>
  </si>
  <si>
    <t>Ms. Tharanga K.A.R.</t>
  </si>
  <si>
    <t>Mr. Kalhara K.A.T.</t>
  </si>
  <si>
    <t>Mr. Rajapaksha R.G.B.K.C.</t>
  </si>
  <si>
    <t>Mr. Fernando D.P.B.</t>
  </si>
  <si>
    <t>Mr. Dissanayaka D.M.L.Y.</t>
  </si>
  <si>
    <t>Ms. Dhanapala D.M.C.S.</t>
  </si>
  <si>
    <t>Mr.Bandara JMMM</t>
  </si>
  <si>
    <t>Mr. Kariyawasam K.W.I.N.</t>
  </si>
  <si>
    <t>Ms. Kajaliny M.</t>
  </si>
  <si>
    <t>Ms. Madhumali L.P.I.</t>
  </si>
  <si>
    <t>Mr. Rathnakumara G.R.P.N.</t>
  </si>
  <si>
    <t>Ms. Senarathne R.D.D.A.</t>
  </si>
  <si>
    <t>Mr. Mayurajith P.M.M.</t>
  </si>
  <si>
    <t>Ms. Rathnayake R.M.S.</t>
  </si>
  <si>
    <t>Ms. Ilma A.I.F.</t>
  </si>
  <si>
    <t>Mr. Bandara R.M.M.T.</t>
  </si>
  <si>
    <t>Ms. Lanojika T.</t>
  </si>
  <si>
    <t>Mr. Liyanage G.L.S.K.</t>
  </si>
  <si>
    <t>Mr. Athukorala W.A.D.G.H.</t>
  </si>
  <si>
    <t>Ms. Sushmitha C.V.</t>
  </si>
  <si>
    <t>Ms. Epa V.D.S.N.</t>
  </si>
  <si>
    <t>Ms. Wijesinghe W.A.K.P.</t>
  </si>
  <si>
    <t>Ms. Hettiarachchi C.H.</t>
  </si>
  <si>
    <t>Mr. Nazik S.H.M.</t>
  </si>
  <si>
    <t>Mr. Harson V.</t>
  </si>
  <si>
    <t>Ms. Sumaiya S.F.</t>
  </si>
  <si>
    <t>Mr. Logambigan T.</t>
  </si>
  <si>
    <t>Ms. Indreiith S.A.C.S.</t>
  </si>
  <si>
    <t>Mr. Malarathna S.P</t>
  </si>
  <si>
    <t>Mr. Samarasinghe S.W.S.J.</t>
  </si>
  <si>
    <t>Ms. Chandrasekara C.G.H.P.L.</t>
  </si>
  <si>
    <t>Ms. Venuka S.</t>
  </si>
  <si>
    <t>Ms. Kasna K.K.F.</t>
  </si>
  <si>
    <t>Mr. Kumara K.V.L.</t>
  </si>
  <si>
    <t>Ms. Afthaff J.F.T.</t>
  </si>
  <si>
    <t>Ms. Yeenas M.I.H.</t>
  </si>
  <si>
    <t>Mr. Tharmeekan S.</t>
  </si>
  <si>
    <t>Ms. Nifra A.H.F.</t>
  </si>
  <si>
    <t>Mr. Midun S.</t>
  </si>
  <si>
    <t>Ms. Insafa K.R.</t>
  </si>
  <si>
    <t>Ms. Shakeeka S.F.</t>
  </si>
  <si>
    <t>Ms. Ruzla M.j.</t>
  </si>
  <si>
    <t>Ms. Gunarathna P.M.D.P.R.P.</t>
  </si>
  <si>
    <t>Ms. Niwandana N.P.K.M.</t>
  </si>
  <si>
    <t>Ms. Perera KNR</t>
  </si>
  <si>
    <t>Ms. Madhushani K.M.I.I</t>
  </si>
  <si>
    <t>Ms. Perera H.D.S.</t>
  </si>
  <si>
    <t>Mr. ]ayathunga R.P.</t>
  </si>
  <si>
    <t>Mr. Kulathunga M.A.S.S.</t>
  </si>
  <si>
    <t>Ms. Liyanaarachchi W.L.A.D.</t>
  </si>
  <si>
    <t>Ms Dharmapriya K.S.A.</t>
  </si>
  <si>
    <t>Mr. Ponnamperuma N.P.</t>
  </si>
  <si>
    <t>Mr. P. R. Hettiarachchi</t>
  </si>
  <si>
    <t>Ms. T. Abilajini</t>
  </si>
  <si>
    <t>Mr. A. R. Wijesuriya</t>
  </si>
  <si>
    <t>Ms. R. M. H. M. Ranasinghe</t>
  </si>
  <si>
    <t>Mr. G. G. R. D. Wijerathna</t>
  </si>
  <si>
    <t>Mr. R. H. A. S. R. Ranasinghe</t>
  </si>
  <si>
    <t>Ms. M.N.Imalsha Fernando</t>
  </si>
  <si>
    <t>Mr. D. M. T. L. Dissanayaka</t>
  </si>
  <si>
    <t>Mr. J. A. M. P. Jayasinha</t>
  </si>
  <si>
    <t>Ms. A. T. M. Gunasekara</t>
  </si>
  <si>
    <t>Mr. M. M. M. Musni</t>
  </si>
  <si>
    <t>Ms. M. P. Sandulmini</t>
  </si>
  <si>
    <t>Ms. Tharushi Munasinghe</t>
  </si>
  <si>
    <t>Mr.R.A.D.A.Ranasinghe</t>
  </si>
  <si>
    <t>Ms.W.M.P.S.Wijekoon</t>
  </si>
  <si>
    <t>Ms.W.G.M.S.Indrarathna</t>
  </si>
  <si>
    <t>Mr.C.O.Vithana</t>
  </si>
  <si>
    <t>Ms.M.T.F.Shazna</t>
  </si>
  <si>
    <t>Mr. Zahran L. M</t>
  </si>
  <si>
    <t>Ms.Thavarajah H</t>
  </si>
  <si>
    <t>IT2114</t>
  </si>
  <si>
    <t>IT2133</t>
  </si>
  <si>
    <t>IT2153</t>
  </si>
  <si>
    <t>IT2143</t>
  </si>
  <si>
    <t>IT2122</t>
  </si>
  <si>
    <t>IT2212</t>
  </si>
  <si>
    <t>IT2223</t>
  </si>
  <si>
    <t>A-</t>
  </si>
  <si>
    <t>D</t>
  </si>
  <si>
    <t>Ms. Kulathunga J.M.C.B.</t>
  </si>
  <si>
    <t>E</t>
  </si>
  <si>
    <t>absent</t>
  </si>
  <si>
    <t>Ms. Lakshna G.</t>
  </si>
  <si>
    <t>Ms. Jayasundara J.M.G.R.</t>
  </si>
  <si>
    <t>D+</t>
  </si>
  <si>
    <t>Ms. Basnayaka B.M.K.G.</t>
  </si>
  <si>
    <t>Ms. Lourdes Jellorine</t>
  </si>
  <si>
    <t>Ms. Wanninayake P.S.</t>
  </si>
  <si>
    <t>Ms.S.D.Rajapaksha</t>
  </si>
  <si>
    <t>Ms. Lakmini L.A.M.</t>
  </si>
  <si>
    <t>Ms.Ilma M.I.F.</t>
  </si>
  <si>
    <t>c+</t>
  </si>
  <si>
    <t>GPA</t>
  </si>
  <si>
    <t>IT2244</t>
  </si>
  <si>
    <t>IT2252</t>
  </si>
  <si>
    <t>Reg.No</t>
  </si>
  <si>
    <t>2020/ICT/02</t>
  </si>
  <si>
    <t>2020/ICT/102</t>
  </si>
  <si>
    <t>Mr. Jayathunga R.P.</t>
  </si>
  <si>
    <t>Mr. Imran B.M.</t>
  </si>
  <si>
    <t>Mr. M. U. S. Ahamed</t>
  </si>
  <si>
    <t>IT2234</t>
  </si>
  <si>
    <t>Mr. Muniweera K.G.U.K.</t>
  </si>
  <si>
    <t>Ms. Jegatheeswaran V.</t>
  </si>
  <si>
    <t>Mr. Jeewantha I.M.C.</t>
  </si>
  <si>
    <t xml:space="preserve"> B+</t>
  </si>
  <si>
    <t>2.1 GPA</t>
  </si>
  <si>
    <t>2.2 GPA</t>
  </si>
  <si>
    <t>OCGPA</t>
  </si>
  <si>
    <t>IT1134</t>
  </si>
  <si>
    <t>IT1144</t>
  </si>
  <si>
    <t>IT1113</t>
  </si>
  <si>
    <t>IT1122</t>
  </si>
  <si>
    <t>IT1152</t>
  </si>
  <si>
    <t>Ms. Indrejith S.A.C.S.</t>
  </si>
  <si>
    <t>IT1214</t>
  </si>
  <si>
    <t>IT1223</t>
  </si>
  <si>
    <t>IT1232</t>
  </si>
  <si>
    <t>IT1242</t>
  </si>
  <si>
    <t>IT1252</t>
  </si>
  <si>
    <t>IT1262</t>
  </si>
  <si>
    <t>1.1 GPA</t>
  </si>
  <si>
    <t>1.2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</si>
</sst>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4ED4-E851-4563-B599-BBC062D4B46C}">
  <dimension ref="A1:H108"/>
  <sheetViews>
    <sheetView topLeftCell="A13" workbookViewId="0">
      <selection activeCell="H2" sqref="H2:H108"/>
    </sheetView>
  </sheetViews>
  <sheetFormatPr defaultRowHeight="15" x14ac:dyDescent="0.2"/>
  <cols>
    <col min="1" max="1" width="16.27734375" customWidth="1"/>
    <col min="2" max="2" width="30.53515625" customWidth="1"/>
  </cols>
  <sheetData>
    <row r="1" spans="1:8" x14ac:dyDescent="0.2">
      <c r="A1" s="4" t="s">
        <v>236</v>
      </c>
      <c r="B1" s="1" t="s">
        <v>1</v>
      </c>
      <c r="C1" s="4" t="s">
        <v>250</v>
      </c>
      <c r="D1" s="4" t="s">
        <v>251</v>
      </c>
      <c r="E1" s="4" t="s">
        <v>252</v>
      </c>
      <c r="F1" s="4" t="s">
        <v>253</v>
      </c>
      <c r="G1" s="4" t="s">
        <v>254</v>
      </c>
      <c r="H1" s="4" t="s">
        <v>233</v>
      </c>
    </row>
    <row r="2" spans="1:8" x14ac:dyDescent="0.2">
      <c r="A2" s="5" t="s">
        <v>29</v>
      </c>
      <c r="B2" s="2" t="s">
        <v>2</v>
      </c>
      <c r="C2" s="7" t="s">
        <v>26</v>
      </c>
      <c r="D2" s="7" t="s">
        <v>26</v>
      </c>
      <c r="E2" s="7" t="s">
        <v>218</v>
      </c>
      <c r="F2" s="7" t="s">
        <v>22</v>
      </c>
      <c r="G2" s="7" t="s">
        <v>28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3.26</v>
      </c>
    </row>
    <row r="3" spans="1:8" x14ac:dyDescent="0.2">
      <c r="A3" s="5" t="s">
        <v>237</v>
      </c>
      <c r="B3" s="2" t="s">
        <v>240</v>
      </c>
      <c r="C3" s="7" t="s">
        <v>25</v>
      </c>
      <c r="D3" s="7" t="s">
        <v>22</v>
      </c>
      <c r="E3" s="7" t="s">
        <v>22</v>
      </c>
      <c r="F3" s="7" t="s">
        <v>25</v>
      </c>
      <c r="G3" s="7" t="s">
        <v>222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2.08</v>
      </c>
    </row>
    <row r="4" spans="1:8" x14ac:dyDescent="0.2">
      <c r="A4" s="5" t="s">
        <v>30</v>
      </c>
      <c r="B4" s="2" t="s">
        <v>3</v>
      </c>
      <c r="C4" s="7" t="s">
        <v>26</v>
      </c>
      <c r="D4" s="7" t="s">
        <v>218</v>
      </c>
      <c r="E4" s="7" t="s">
        <v>26</v>
      </c>
      <c r="F4" s="7" t="s">
        <v>27</v>
      </c>
      <c r="G4" s="7" t="s">
        <v>218</v>
      </c>
      <c r="H4" s="2">
        <f t="shared" si="0"/>
        <v>3.55</v>
      </c>
    </row>
    <row r="5" spans="1:8" x14ac:dyDescent="0.2">
      <c r="A5" s="5" t="s">
        <v>31</v>
      </c>
      <c r="B5" s="2" t="s">
        <v>4</v>
      </c>
      <c r="C5" s="7" t="s">
        <v>26</v>
      </c>
      <c r="D5" s="7" t="s">
        <v>24</v>
      </c>
      <c r="E5" s="7" t="s">
        <v>218</v>
      </c>
      <c r="F5" s="7" t="s">
        <v>22</v>
      </c>
      <c r="G5" s="7" t="s">
        <v>25</v>
      </c>
      <c r="H5" s="2">
        <f t="shared" si="0"/>
        <v>3.31</v>
      </c>
    </row>
    <row r="6" spans="1:8" x14ac:dyDescent="0.2">
      <c r="A6" s="5" t="s">
        <v>32</v>
      </c>
      <c r="B6" s="2" t="s">
        <v>227</v>
      </c>
      <c r="C6" s="7" t="s">
        <v>24</v>
      </c>
      <c r="D6" s="7" t="s">
        <v>24</v>
      </c>
      <c r="E6" s="7" t="s">
        <v>27</v>
      </c>
      <c r="F6" s="7" t="s">
        <v>24</v>
      </c>
      <c r="G6" s="7" t="s">
        <v>24</v>
      </c>
      <c r="H6" s="2">
        <f t="shared" si="0"/>
        <v>4</v>
      </c>
    </row>
    <row r="7" spans="1:8" x14ac:dyDescent="0.2">
      <c r="A7" s="5" t="s">
        <v>33</v>
      </c>
      <c r="B7" s="2" t="s">
        <v>5</v>
      </c>
      <c r="C7" s="7" t="s">
        <v>27</v>
      </c>
      <c r="D7" s="7" t="s">
        <v>24</v>
      </c>
      <c r="E7" s="7" t="s">
        <v>27</v>
      </c>
      <c r="F7" s="7" t="s">
        <v>24</v>
      </c>
      <c r="G7" s="7" t="s">
        <v>24</v>
      </c>
      <c r="H7" s="2">
        <f t="shared" si="0"/>
        <v>4</v>
      </c>
    </row>
    <row r="8" spans="1:8" x14ac:dyDescent="0.2">
      <c r="A8" s="5" t="s">
        <v>34</v>
      </c>
      <c r="B8" s="2" t="s">
        <v>6</v>
      </c>
      <c r="C8" s="7" t="s">
        <v>23</v>
      </c>
      <c r="D8" s="7" t="s">
        <v>218</v>
      </c>
      <c r="E8" s="7" t="s">
        <v>22</v>
      </c>
      <c r="F8" s="7" t="s">
        <v>26</v>
      </c>
      <c r="G8" s="7" t="s">
        <v>22</v>
      </c>
      <c r="H8" s="2">
        <f t="shared" si="0"/>
        <v>3.04</v>
      </c>
    </row>
    <row r="9" spans="1:8" x14ac:dyDescent="0.2">
      <c r="A9" s="5" t="s">
        <v>35</v>
      </c>
      <c r="B9" s="2" t="s">
        <v>7</v>
      </c>
      <c r="C9" s="7" t="s">
        <v>21</v>
      </c>
      <c r="D9" s="7" t="s">
        <v>22</v>
      </c>
      <c r="E9" s="7" t="s">
        <v>26</v>
      </c>
      <c r="F9" s="7" t="s">
        <v>23</v>
      </c>
      <c r="G9" s="7" t="s">
        <v>25</v>
      </c>
      <c r="H9" s="2">
        <f t="shared" si="0"/>
        <v>2.5299999999999998</v>
      </c>
    </row>
    <row r="10" spans="1:8" x14ac:dyDescent="0.2">
      <c r="A10" s="5" t="s">
        <v>36</v>
      </c>
      <c r="B10" s="2" t="s">
        <v>244</v>
      </c>
      <c r="C10" s="7" t="s">
        <v>26</v>
      </c>
      <c r="D10" s="7" t="s">
        <v>24</v>
      </c>
      <c r="E10" s="7" t="s">
        <v>24</v>
      </c>
      <c r="F10" s="7" t="s">
        <v>218</v>
      </c>
      <c r="G10" s="7" t="s">
        <v>24</v>
      </c>
      <c r="H10" s="2">
        <f t="shared" si="0"/>
        <v>3.77</v>
      </c>
    </row>
    <row r="11" spans="1:8" x14ac:dyDescent="0.2">
      <c r="A11" s="5" t="s">
        <v>37</v>
      </c>
      <c r="B11" s="2" t="s">
        <v>9</v>
      </c>
      <c r="C11" s="7" t="s">
        <v>218</v>
      </c>
      <c r="D11" s="7" t="s">
        <v>27</v>
      </c>
      <c r="E11" s="7" t="s">
        <v>26</v>
      </c>
      <c r="F11" s="7" t="s">
        <v>26</v>
      </c>
      <c r="G11" s="7" t="s">
        <v>27</v>
      </c>
      <c r="H11" s="2">
        <f t="shared" si="0"/>
        <v>3.69</v>
      </c>
    </row>
    <row r="12" spans="1:8" x14ac:dyDescent="0.2">
      <c r="A12" s="5" t="s">
        <v>38</v>
      </c>
      <c r="B12" s="2" t="s">
        <v>10</v>
      </c>
      <c r="C12" s="7" t="s">
        <v>22</v>
      </c>
      <c r="D12" s="7" t="s">
        <v>27</v>
      </c>
      <c r="E12" s="7" t="s">
        <v>27</v>
      </c>
      <c r="F12" s="7" t="s">
        <v>218</v>
      </c>
      <c r="G12" s="7" t="s">
        <v>24</v>
      </c>
      <c r="H12" s="2">
        <f t="shared" si="0"/>
        <v>3.69</v>
      </c>
    </row>
    <row r="13" spans="1:8" x14ac:dyDescent="0.2">
      <c r="A13" s="5" t="s">
        <v>39</v>
      </c>
      <c r="B13" s="2" t="s">
        <v>11</v>
      </c>
      <c r="C13" s="7" t="s">
        <v>26</v>
      </c>
      <c r="D13" s="7" t="s">
        <v>218</v>
      </c>
      <c r="E13" s="7" t="s">
        <v>27</v>
      </c>
      <c r="F13" s="7" t="s">
        <v>26</v>
      </c>
      <c r="G13" s="7" t="s">
        <v>24</v>
      </c>
      <c r="H13" s="2">
        <f t="shared" si="0"/>
        <v>3.64</v>
      </c>
    </row>
    <row r="14" spans="1:8" x14ac:dyDescent="0.2">
      <c r="A14" s="5" t="s">
        <v>40</v>
      </c>
      <c r="B14" s="2" t="s">
        <v>12</v>
      </c>
      <c r="C14" s="7" t="s">
        <v>28</v>
      </c>
      <c r="D14" s="7" t="s">
        <v>218</v>
      </c>
      <c r="E14" s="7" t="s">
        <v>26</v>
      </c>
      <c r="F14" s="7" t="s">
        <v>218</v>
      </c>
      <c r="G14" s="7" t="s">
        <v>28</v>
      </c>
      <c r="H14" s="2">
        <f t="shared" si="0"/>
        <v>3.22</v>
      </c>
    </row>
    <row r="15" spans="1:8" x14ac:dyDescent="0.2">
      <c r="A15" s="5" t="s">
        <v>41</v>
      </c>
      <c r="B15" s="2" t="s">
        <v>13</v>
      </c>
      <c r="C15" s="7" t="s">
        <v>218</v>
      </c>
      <c r="D15" s="7" t="s">
        <v>27</v>
      </c>
      <c r="E15" s="7" t="s">
        <v>27</v>
      </c>
      <c r="F15" s="7" t="s">
        <v>28</v>
      </c>
      <c r="G15" s="7" t="s">
        <v>25</v>
      </c>
      <c r="H15" s="2">
        <f t="shared" si="0"/>
        <v>3.44</v>
      </c>
    </row>
    <row r="16" spans="1:8" x14ac:dyDescent="0.2">
      <c r="A16" s="5" t="s">
        <v>42</v>
      </c>
      <c r="B16" s="2" t="s">
        <v>14</v>
      </c>
      <c r="C16" s="7" t="s">
        <v>219</v>
      </c>
      <c r="D16" s="7" t="s">
        <v>21</v>
      </c>
      <c r="E16" s="7" t="s">
        <v>28</v>
      </c>
      <c r="F16" s="7" t="s">
        <v>25</v>
      </c>
      <c r="G16" s="7" t="s">
        <v>25</v>
      </c>
      <c r="H16" s="2">
        <f t="shared" si="0"/>
        <v>1.79</v>
      </c>
    </row>
    <row r="17" spans="1:8" x14ac:dyDescent="0.2">
      <c r="A17" s="5" t="s">
        <v>43</v>
      </c>
      <c r="B17" s="2" t="s">
        <v>15</v>
      </c>
      <c r="C17" s="7" t="s">
        <v>22</v>
      </c>
      <c r="D17" s="7" t="s">
        <v>27</v>
      </c>
      <c r="E17" s="7" t="s">
        <v>218</v>
      </c>
      <c r="F17" s="7" t="s">
        <v>22</v>
      </c>
      <c r="G17" s="7" t="s">
        <v>218</v>
      </c>
      <c r="H17" s="2">
        <f t="shared" si="0"/>
        <v>3.5</v>
      </c>
    </row>
    <row r="18" spans="1:8" x14ac:dyDescent="0.2">
      <c r="A18" s="5" t="s">
        <v>44</v>
      </c>
      <c r="B18" s="2" t="s">
        <v>16</v>
      </c>
      <c r="C18" s="7" t="s">
        <v>24</v>
      </c>
      <c r="D18" s="7" t="s">
        <v>24</v>
      </c>
      <c r="E18" s="7" t="s">
        <v>24</v>
      </c>
      <c r="F18" s="7" t="s">
        <v>27</v>
      </c>
      <c r="G18" s="7" t="s">
        <v>22</v>
      </c>
      <c r="H18" s="2">
        <f t="shared" si="0"/>
        <v>3.87</v>
      </c>
    </row>
    <row r="19" spans="1:8" x14ac:dyDescent="0.2">
      <c r="A19" s="5" t="s">
        <v>45</v>
      </c>
      <c r="B19" s="2" t="s">
        <v>17</v>
      </c>
      <c r="C19" s="7" t="s">
        <v>26</v>
      </c>
      <c r="D19" s="7" t="s">
        <v>218</v>
      </c>
      <c r="E19" s="7" t="s">
        <v>218</v>
      </c>
      <c r="F19" s="7" t="s">
        <v>26</v>
      </c>
      <c r="G19" s="7" t="s">
        <v>22</v>
      </c>
      <c r="H19" s="2">
        <f t="shared" si="0"/>
        <v>3.45</v>
      </c>
    </row>
    <row r="20" spans="1:8" x14ac:dyDescent="0.2">
      <c r="A20" s="5" t="s">
        <v>46</v>
      </c>
      <c r="B20" s="2" t="s">
        <v>18</v>
      </c>
      <c r="C20" s="7" t="s">
        <v>27</v>
      </c>
      <c r="D20" s="7" t="s">
        <v>218</v>
      </c>
      <c r="E20" s="7" t="s">
        <v>27</v>
      </c>
      <c r="F20" s="7" t="s">
        <v>218</v>
      </c>
      <c r="G20" s="7" t="s">
        <v>24</v>
      </c>
      <c r="H20" s="2">
        <f t="shared" si="0"/>
        <v>3.88</v>
      </c>
    </row>
    <row r="21" spans="1:8" x14ac:dyDescent="0.2">
      <c r="A21" s="5" t="s">
        <v>47</v>
      </c>
      <c r="B21" s="2" t="s">
        <v>19</v>
      </c>
      <c r="C21" s="7" t="s">
        <v>26</v>
      </c>
      <c r="D21" s="7" t="s">
        <v>24</v>
      </c>
      <c r="E21" s="7" t="s">
        <v>218</v>
      </c>
      <c r="F21" s="7" t="s">
        <v>27</v>
      </c>
      <c r="G21" s="7" t="s">
        <v>27</v>
      </c>
      <c r="H21" s="2">
        <f t="shared" si="0"/>
        <v>3.75</v>
      </c>
    </row>
    <row r="22" spans="1:8" x14ac:dyDescent="0.2">
      <c r="A22" s="5" t="s">
        <v>48</v>
      </c>
      <c r="B22" s="2" t="s">
        <v>20</v>
      </c>
      <c r="C22" s="7" t="s">
        <v>22</v>
      </c>
      <c r="D22" s="7" t="s">
        <v>28</v>
      </c>
      <c r="E22" s="7" t="s">
        <v>28</v>
      </c>
      <c r="F22" s="7" t="s">
        <v>28</v>
      </c>
      <c r="G22" s="7" t="s">
        <v>25</v>
      </c>
      <c r="H22" s="2">
        <f t="shared" si="0"/>
        <v>2.65</v>
      </c>
    </row>
    <row r="23" spans="1:8" x14ac:dyDescent="0.2">
      <c r="A23" s="5" t="s">
        <v>49</v>
      </c>
      <c r="B23" s="2" t="s">
        <v>134</v>
      </c>
      <c r="C23" s="7" t="s">
        <v>28</v>
      </c>
      <c r="D23" s="7" t="s">
        <v>218</v>
      </c>
      <c r="E23" s="7" t="s">
        <v>218</v>
      </c>
      <c r="F23" s="7" t="s">
        <v>28</v>
      </c>
      <c r="G23" s="7" t="s">
        <v>218</v>
      </c>
      <c r="H23" s="2">
        <f t="shared" si="0"/>
        <v>3.3</v>
      </c>
    </row>
    <row r="24" spans="1:8" x14ac:dyDescent="0.2">
      <c r="A24" s="5" t="s">
        <v>50</v>
      </c>
      <c r="B24" s="2" t="s">
        <v>135</v>
      </c>
      <c r="C24" s="7" t="s">
        <v>26</v>
      </c>
      <c r="D24" s="7" t="s">
        <v>24</v>
      </c>
      <c r="E24" s="7" t="s">
        <v>27</v>
      </c>
      <c r="F24" s="7" t="s">
        <v>27</v>
      </c>
      <c r="G24" s="7" t="s">
        <v>27</v>
      </c>
      <c r="H24" s="2">
        <f t="shared" si="0"/>
        <v>3.81</v>
      </c>
    </row>
    <row r="25" spans="1:8" x14ac:dyDescent="0.2">
      <c r="A25" s="5" t="s">
        <v>51</v>
      </c>
      <c r="B25" s="2" t="s">
        <v>147</v>
      </c>
      <c r="C25" s="7" t="s">
        <v>28</v>
      </c>
      <c r="D25" s="7" t="s">
        <v>218</v>
      </c>
      <c r="E25" s="7" t="s">
        <v>24</v>
      </c>
      <c r="F25" s="7" t="s">
        <v>22</v>
      </c>
      <c r="G25" s="7" t="s">
        <v>26</v>
      </c>
      <c r="H25" s="2">
        <f t="shared" si="0"/>
        <v>3.35</v>
      </c>
    </row>
    <row r="26" spans="1:8" x14ac:dyDescent="0.2">
      <c r="A26" s="5" t="s">
        <v>52</v>
      </c>
      <c r="B26" s="2" t="s">
        <v>136</v>
      </c>
      <c r="C26" s="7" t="s">
        <v>219</v>
      </c>
      <c r="D26" s="7" t="s">
        <v>21</v>
      </c>
      <c r="E26" s="7" t="s">
        <v>23</v>
      </c>
      <c r="F26" s="7" t="s">
        <v>21</v>
      </c>
      <c r="G26" s="7" t="s">
        <v>21</v>
      </c>
      <c r="H26" s="2">
        <f t="shared" si="0"/>
        <v>1.79</v>
      </c>
    </row>
    <row r="27" spans="1:8" x14ac:dyDescent="0.2">
      <c r="A27" s="5" t="s">
        <v>53</v>
      </c>
      <c r="B27" s="2" t="s">
        <v>137</v>
      </c>
      <c r="C27" s="7" t="s">
        <v>27</v>
      </c>
      <c r="D27" s="7" t="s">
        <v>218</v>
      </c>
      <c r="E27" s="7" t="s">
        <v>24</v>
      </c>
      <c r="F27" s="7" t="s">
        <v>218</v>
      </c>
      <c r="G27" s="7" t="s">
        <v>26</v>
      </c>
      <c r="H27" s="2">
        <f t="shared" si="0"/>
        <v>3.79</v>
      </c>
    </row>
    <row r="28" spans="1:8" x14ac:dyDescent="0.2">
      <c r="A28" s="5" t="s">
        <v>54</v>
      </c>
      <c r="B28" s="2" t="s">
        <v>138</v>
      </c>
      <c r="C28" s="7" t="s">
        <v>27</v>
      </c>
      <c r="D28" s="7" t="s">
        <v>24</v>
      </c>
      <c r="E28" s="7" t="s">
        <v>24</v>
      </c>
      <c r="F28" s="7" t="s">
        <v>24</v>
      </c>
      <c r="G28" s="7" t="s">
        <v>24</v>
      </c>
      <c r="H28" s="2">
        <f t="shared" si="0"/>
        <v>4</v>
      </c>
    </row>
    <row r="29" spans="1:8" x14ac:dyDescent="0.2">
      <c r="A29" s="5" t="s">
        <v>55</v>
      </c>
      <c r="B29" s="2" t="s">
        <v>139</v>
      </c>
      <c r="C29" s="7" t="s">
        <v>24</v>
      </c>
      <c r="D29" s="7" t="s">
        <v>24</v>
      </c>
      <c r="E29" s="7" t="s">
        <v>24</v>
      </c>
      <c r="F29" s="7" t="s">
        <v>24</v>
      </c>
      <c r="G29" s="7" t="s">
        <v>27</v>
      </c>
      <c r="H29" s="2">
        <f t="shared" si="0"/>
        <v>4</v>
      </c>
    </row>
    <row r="30" spans="1:8" x14ac:dyDescent="0.2">
      <c r="A30" s="5" t="s">
        <v>56</v>
      </c>
      <c r="B30" s="2" t="s">
        <v>140</v>
      </c>
      <c r="C30" s="7" t="s">
        <v>24</v>
      </c>
      <c r="D30" s="7" t="s">
        <v>27</v>
      </c>
      <c r="E30" s="7" t="s">
        <v>24</v>
      </c>
      <c r="F30" s="7" t="s">
        <v>218</v>
      </c>
      <c r="G30" s="7" t="s">
        <v>26</v>
      </c>
      <c r="H30" s="2">
        <f t="shared" si="0"/>
        <v>3.87</v>
      </c>
    </row>
    <row r="31" spans="1:8" x14ac:dyDescent="0.2">
      <c r="A31" s="5" t="s">
        <v>57</v>
      </c>
      <c r="B31" s="2" t="s">
        <v>141</v>
      </c>
      <c r="C31" s="7" t="s">
        <v>219</v>
      </c>
      <c r="D31" s="7" t="s">
        <v>23</v>
      </c>
      <c r="E31" s="7" t="s">
        <v>218</v>
      </c>
      <c r="F31" s="7" t="s">
        <v>28</v>
      </c>
      <c r="G31" s="7" t="s">
        <v>25</v>
      </c>
      <c r="H31" s="2">
        <f t="shared" si="0"/>
        <v>2.21</v>
      </c>
    </row>
    <row r="32" spans="1:8" x14ac:dyDescent="0.2">
      <c r="A32" s="5" t="s">
        <v>58</v>
      </c>
      <c r="B32" s="2" t="s">
        <v>142</v>
      </c>
      <c r="C32" s="7" t="s">
        <v>24</v>
      </c>
      <c r="D32" s="7" t="s">
        <v>27</v>
      </c>
      <c r="E32" s="7" t="s">
        <v>27</v>
      </c>
      <c r="F32" s="7" t="s">
        <v>26</v>
      </c>
      <c r="G32" s="7" t="s">
        <v>22</v>
      </c>
      <c r="H32" s="2">
        <f t="shared" si="0"/>
        <v>3.77</v>
      </c>
    </row>
    <row r="33" spans="1:8" x14ac:dyDescent="0.2">
      <c r="A33" s="5" t="s">
        <v>59</v>
      </c>
      <c r="B33" s="2" t="s">
        <v>143</v>
      </c>
      <c r="C33" s="7" t="s">
        <v>24</v>
      </c>
      <c r="D33" s="7" t="s">
        <v>24</v>
      </c>
      <c r="E33" s="7" t="s">
        <v>24</v>
      </c>
      <c r="F33" s="7" t="s">
        <v>26</v>
      </c>
      <c r="G33" s="7" t="s">
        <v>22</v>
      </c>
      <c r="H33" s="2">
        <f t="shared" si="0"/>
        <v>3.77</v>
      </c>
    </row>
    <row r="34" spans="1:8" x14ac:dyDescent="0.2">
      <c r="A34" s="5" t="s">
        <v>60</v>
      </c>
      <c r="B34" s="2" t="s">
        <v>144</v>
      </c>
      <c r="C34" s="7" t="s">
        <v>22</v>
      </c>
      <c r="D34" s="7" t="s">
        <v>218</v>
      </c>
      <c r="E34" s="7" t="s">
        <v>26</v>
      </c>
      <c r="F34" s="7" t="s">
        <v>218</v>
      </c>
      <c r="G34" s="7" t="s">
        <v>25</v>
      </c>
      <c r="H34" s="2">
        <f t="shared" si="0"/>
        <v>3.17</v>
      </c>
    </row>
    <row r="35" spans="1:8" x14ac:dyDescent="0.2">
      <c r="A35" s="5" t="s">
        <v>61</v>
      </c>
      <c r="B35" s="2" t="s">
        <v>220</v>
      </c>
      <c r="C35" s="7" t="s">
        <v>22</v>
      </c>
      <c r="D35" s="7" t="s">
        <v>26</v>
      </c>
      <c r="E35" s="7" t="s">
        <v>26</v>
      </c>
      <c r="F35" s="7" t="s">
        <v>24</v>
      </c>
      <c r="G35" s="7" t="s">
        <v>24</v>
      </c>
      <c r="H35" s="2">
        <f t="shared" si="0"/>
        <v>3.41</v>
      </c>
    </row>
    <row r="36" spans="1:8" x14ac:dyDescent="0.2">
      <c r="A36" s="5" t="s">
        <v>62</v>
      </c>
      <c r="B36" s="2" t="s">
        <v>145</v>
      </c>
      <c r="C36" s="7" t="s">
        <v>27</v>
      </c>
      <c r="D36" s="7" t="s">
        <v>218</v>
      </c>
      <c r="E36" s="7" t="s">
        <v>24</v>
      </c>
      <c r="F36" s="7" t="s">
        <v>24</v>
      </c>
      <c r="G36" s="7" t="s">
        <v>27</v>
      </c>
      <c r="H36" s="2">
        <f t="shared" si="0"/>
        <v>3.92</v>
      </c>
    </row>
    <row r="37" spans="1:8" x14ac:dyDescent="0.2">
      <c r="A37" s="5" t="s">
        <v>63</v>
      </c>
      <c r="B37" s="2" t="s">
        <v>146</v>
      </c>
      <c r="C37" s="7" t="s">
        <v>27</v>
      </c>
      <c r="D37" s="7" t="s">
        <v>27</v>
      </c>
      <c r="E37" s="7" t="s">
        <v>218</v>
      </c>
      <c r="F37" s="7" t="s">
        <v>24</v>
      </c>
      <c r="G37" s="7" t="s">
        <v>26</v>
      </c>
      <c r="H37" s="2">
        <f t="shared" si="0"/>
        <v>3.85</v>
      </c>
    </row>
    <row r="38" spans="1:8" x14ac:dyDescent="0.2">
      <c r="A38" s="5" t="s">
        <v>64</v>
      </c>
      <c r="B38" s="2" t="s">
        <v>148</v>
      </c>
      <c r="C38" s="7" t="s">
        <v>23</v>
      </c>
      <c r="D38" s="7" t="s">
        <v>28</v>
      </c>
      <c r="E38" s="7" t="s">
        <v>22</v>
      </c>
      <c r="F38" s="7" t="s">
        <v>27</v>
      </c>
      <c r="G38" s="7" t="s">
        <v>22</v>
      </c>
      <c r="H38" s="2">
        <f t="shared" si="0"/>
        <v>2.87</v>
      </c>
    </row>
    <row r="39" spans="1:8" x14ac:dyDescent="0.2">
      <c r="A39" s="5" t="s">
        <v>65</v>
      </c>
      <c r="B39" s="2" t="s">
        <v>149</v>
      </c>
      <c r="C39" s="7" t="s">
        <v>27</v>
      </c>
      <c r="D39" s="7" t="s">
        <v>218</v>
      </c>
      <c r="E39" s="7" t="s">
        <v>27</v>
      </c>
      <c r="F39" s="7" t="s">
        <v>28</v>
      </c>
      <c r="G39" s="7" t="s">
        <v>25</v>
      </c>
      <c r="H39" s="2">
        <f t="shared" si="0"/>
        <v>3.44</v>
      </c>
    </row>
    <row r="40" spans="1:8" x14ac:dyDescent="0.2">
      <c r="A40" s="5" t="s">
        <v>66</v>
      </c>
      <c r="B40" s="2" t="s">
        <v>150</v>
      </c>
      <c r="C40" s="7" t="s">
        <v>26</v>
      </c>
      <c r="D40" s="7" t="s">
        <v>24</v>
      </c>
      <c r="E40" s="7" t="s">
        <v>27</v>
      </c>
      <c r="F40" s="7" t="s">
        <v>24</v>
      </c>
      <c r="G40" s="7" t="s">
        <v>24</v>
      </c>
      <c r="H40" s="2">
        <f t="shared" si="0"/>
        <v>3.81</v>
      </c>
    </row>
    <row r="41" spans="1:8" x14ac:dyDescent="0.2">
      <c r="A41" s="5" t="s">
        <v>67</v>
      </c>
      <c r="B41" s="2" t="s">
        <v>151</v>
      </c>
      <c r="C41" s="7" t="s">
        <v>218</v>
      </c>
      <c r="D41" s="7" t="s">
        <v>218</v>
      </c>
      <c r="E41" s="7" t="s">
        <v>26</v>
      </c>
      <c r="F41" s="7" t="s">
        <v>28</v>
      </c>
      <c r="G41" s="7" t="s">
        <v>28</v>
      </c>
      <c r="H41" s="2">
        <f t="shared" si="0"/>
        <v>3.35</v>
      </c>
    </row>
    <row r="42" spans="1:8" x14ac:dyDescent="0.2">
      <c r="A42" s="5" t="s">
        <v>68</v>
      </c>
      <c r="B42" s="2" t="s">
        <v>230</v>
      </c>
      <c r="C42" s="7" t="s">
        <v>26</v>
      </c>
      <c r="D42" s="7" t="s">
        <v>27</v>
      </c>
      <c r="E42" s="7" t="s">
        <v>27</v>
      </c>
      <c r="F42" s="7" t="s">
        <v>27</v>
      </c>
      <c r="G42" s="7" t="s">
        <v>27</v>
      </c>
      <c r="H42" s="2">
        <f t="shared" si="0"/>
        <v>3.81</v>
      </c>
    </row>
    <row r="43" spans="1:8" x14ac:dyDescent="0.2">
      <c r="A43" s="5" t="s">
        <v>69</v>
      </c>
      <c r="B43" s="2" t="s">
        <v>152</v>
      </c>
      <c r="C43" s="7" t="s">
        <v>22</v>
      </c>
      <c r="D43" s="7" t="s">
        <v>27</v>
      </c>
      <c r="E43" s="7" t="s">
        <v>218</v>
      </c>
      <c r="F43" s="7" t="s">
        <v>24</v>
      </c>
      <c r="G43" s="7" t="s">
        <v>24</v>
      </c>
      <c r="H43" s="2">
        <f t="shared" si="0"/>
        <v>3.67</v>
      </c>
    </row>
    <row r="44" spans="1:8" x14ac:dyDescent="0.2">
      <c r="A44" s="5" t="s">
        <v>70</v>
      </c>
      <c r="B44" s="2" t="s">
        <v>153</v>
      </c>
      <c r="C44" s="7" t="s">
        <v>218</v>
      </c>
      <c r="D44" s="7" t="s">
        <v>24</v>
      </c>
      <c r="E44" s="7" t="s">
        <v>24</v>
      </c>
      <c r="F44" s="7" t="s">
        <v>27</v>
      </c>
      <c r="G44" s="7" t="s">
        <v>27</v>
      </c>
      <c r="H44" s="2">
        <f t="shared" si="0"/>
        <v>3.92</v>
      </c>
    </row>
    <row r="45" spans="1:8" x14ac:dyDescent="0.2">
      <c r="A45" s="5" t="s">
        <v>71</v>
      </c>
      <c r="B45" s="2" t="s">
        <v>154</v>
      </c>
      <c r="C45" s="7" t="s">
        <v>218</v>
      </c>
      <c r="D45" s="7" t="s">
        <v>24</v>
      </c>
      <c r="E45" s="7" t="s">
        <v>27</v>
      </c>
      <c r="F45" s="7" t="s">
        <v>22</v>
      </c>
      <c r="G45" s="7" t="s">
        <v>28</v>
      </c>
      <c r="H45" s="2">
        <f t="shared" si="0"/>
        <v>3.61</v>
      </c>
    </row>
    <row r="46" spans="1:8" x14ac:dyDescent="0.2">
      <c r="A46" s="5" t="s">
        <v>72</v>
      </c>
      <c r="B46" s="2" t="s">
        <v>155</v>
      </c>
      <c r="C46" s="7" t="s">
        <v>218</v>
      </c>
      <c r="D46" s="7" t="s">
        <v>27</v>
      </c>
      <c r="E46" s="7" t="s">
        <v>27</v>
      </c>
      <c r="F46" s="7" t="s">
        <v>218</v>
      </c>
      <c r="G46" s="7" t="s">
        <v>24</v>
      </c>
      <c r="H46" s="2">
        <f t="shared" si="0"/>
        <v>3.88</v>
      </c>
    </row>
    <row r="47" spans="1:8" x14ac:dyDescent="0.2">
      <c r="A47" s="5" t="s">
        <v>73</v>
      </c>
      <c r="B47" s="2" t="s">
        <v>156</v>
      </c>
      <c r="C47" s="7" t="s">
        <v>28</v>
      </c>
      <c r="D47" s="7" t="s">
        <v>26</v>
      </c>
      <c r="E47" s="7" t="s">
        <v>26</v>
      </c>
      <c r="F47" s="7" t="s">
        <v>23</v>
      </c>
      <c r="G47" s="7" t="s">
        <v>21</v>
      </c>
      <c r="H47" s="2">
        <f t="shared" si="0"/>
        <v>2.83</v>
      </c>
    </row>
    <row r="48" spans="1:8" x14ac:dyDescent="0.2">
      <c r="A48" s="5" t="s">
        <v>74</v>
      </c>
      <c r="B48" s="2" t="s">
        <v>157</v>
      </c>
      <c r="C48" s="7" t="s">
        <v>218</v>
      </c>
      <c r="D48" s="7" t="s">
        <v>218</v>
      </c>
      <c r="E48" s="7" t="s">
        <v>218</v>
      </c>
      <c r="F48" s="7" t="s">
        <v>26</v>
      </c>
      <c r="G48" s="7" t="s">
        <v>26</v>
      </c>
      <c r="H48" s="2">
        <f t="shared" si="0"/>
        <v>3.59</v>
      </c>
    </row>
    <row r="49" spans="1:8" x14ac:dyDescent="0.2">
      <c r="A49" s="5" t="s">
        <v>75</v>
      </c>
      <c r="B49" s="2" t="s">
        <v>158</v>
      </c>
      <c r="C49" s="7" t="s">
        <v>24</v>
      </c>
      <c r="D49" s="7" t="s">
        <v>27</v>
      </c>
      <c r="E49" s="7" t="s">
        <v>24</v>
      </c>
      <c r="F49" s="7" t="s">
        <v>24</v>
      </c>
      <c r="G49" s="7" t="s">
        <v>27</v>
      </c>
      <c r="H49" s="2">
        <f t="shared" si="0"/>
        <v>4</v>
      </c>
    </row>
    <row r="50" spans="1:8" x14ac:dyDescent="0.2">
      <c r="A50" s="5" t="s">
        <v>76</v>
      </c>
      <c r="B50" s="2" t="s">
        <v>159</v>
      </c>
      <c r="C50" s="7" t="s">
        <v>24</v>
      </c>
      <c r="D50" s="7" t="s">
        <v>24</v>
      </c>
      <c r="E50" s="7" t="s">
        <v>26</v>
      </c>
      <c r="F50" s="7" t="s">
        <v>27</v>
      </c>
      <c r="G50" s="7" t="s">
        <v>24</v>
      </c>
      <c r="H50" s="2">
        <f t="shared" si="0"/>
        <v>3.86</v>
      </c>
    </row>
    <row r="51" spans="1:8" x14ac:dyDescent="0.2">
      <c r="A51" s="5" t="s">
        <v>77</v>
      </c>
      <c r="B51" s="2" t="s">
        <v>160</v>
      </c>
      <c r="C51" s="7" t="s">
        <v>26</v>
      </c>
      <c r="D51" s="7" t="s">
        <v>218</v>
      </c>
      <c r="E51" s="7" t="s">
        <v>218</v>
      </c>
      <c r="F51" s="7" t="s">
        <v>24</v>
      </c>
      <c r="G51" s="7" t="s">
        <v>26</v>
      </c>
      <c r="H51" s="2">
        <f t="shared" si="0"/>
        <v>3.58</v>
      </c>
    </row>
    <row r="52" spans="1:8" x14ac:dyDescent="0.2">
      <c r="A52" s="5" t="s">
        <v>78</v>
      </c>
      <c r="B52" s="2" t="s">
        <v>161</v>
      </c>
      <c r="C52" s="7" t="s">
        <v>21</v>
      </c>
      <c r="D52" s="7" t="s">
        <v>26</v>
      </c>
      <c r="E52" s="7" t="s">
        <v>26</v>
      </c>
      <c r="F52" s="7" t="s">
        <v>26</v>
      </c>
      <c r="G52" s="7" t="s">
        <v>24</v>
      </c>
      <c r="H52" s="2">
        <f t="shared" si="0"/>
        <v>3.05</v>
      </c>
    </row>
    <row r="53" spans="1:8" x14ac:dyDescent="0.2">
      <c r="A53" s="5" t="s">
        <v>79</v>
      </c>
      <c r="B53" s="2" t="s">
        <v>162</v>
      </c>
      <c r="C53" s="7" t="s">
        <v>24</v>
      </c>
      <c r="D53" s="7" t="s">
        <v>24</v>
      </c>
      <c r="E53" s="7" t="s">
        <v>218</v>
      </c>
      <c r="F53" s="7" t="s">
        <v>26</v>
      </c>
      <c r="G53" s="7" t="s">
        <v>24</v>
      </c>
      <c r="H53" s="2">
        <f t="shared" si="0"/>
        <v>3.85</v>
      </c>
    </row>
    <row r="54" spans="1:8" x14ac:dyDescent="0.2">
      <c r="A54" s="5" t="s">
        <v>80</v>
      </c>
      <c r="B54" s="2" t="s">
        <v>163</v>
      </c>
      <c r="C54" s="7" t="s">
        <v>24</v>
      </c>
      <c r="D54" s="7" t="s">
        <v>218</v>
      </c>
      <c r="E54" s="7" t="s">
        <v>26</v>
      </c>
      <c r="F54" s="7" t="s">
        <v>218</v>
      </c>
      <c r="G54" s="7" t="s">
        <v>24</v>
      </c>
      <c r="H54" s="2">
        <f t="shared" si="0"/>
        <v>3.74</v>
      </c>
    </row>
    <row r="55" spans="1:8" x14ac:dyDescent="0.2">
      <c r="A55" s="5" t="s">
        <v>81</v>
      </c>
      <c r="B55" s="2" t="s">
        <v>164</v>
      </c>
      <c r="C55" s="7" t="s">
        <v>23</v>
      </c>
      <c r="D55" s="7" t="s">
        <v>28</v>
      </c>
      <c r="E55" s="7" t="s">
        <v>218</v>
      </c>
      <c r="F55" s="7" t="s">
        <v>23</v>
      </c>
      <c r="G55" s="7" t="s">
        <v>218</v>
      </c>
      <c r="H55" s="2">
        <f t="shared" si="0"/>
        <v>2.87</v>
      </c>
    </row>
    <row r="56" spans="1:8" x14ac:dyDescent="0.2">
      <c r="A56" s="5" t="s">
        <v>82</v>
      </c>
      <c r="B56" s="2" t="s">
        <v>165</v>
      </c>
      <c r="C56" s="7" t="s">
        <v>26</v>
      </c>
      <c r="D56" s="7" t="s">
        <v>27</v>
      </c>
      <c r="E56" s="7" t="s">
        <v>26</v>
      </c>
      <c r="F56" s="7" t="s">
        <v>27</v>
      </c>
      <c r="G56" s="7" t="s">
        <v>27</v>
      </c>
      <c r="H56" s="2">
        <f t="shared" si="0"/>
        <v>3.67</v>
      </c>
    </row>
    <row r="57" spans="1:8" x14ac:dyDescent="0.2">
      <c r="A57" s="5" t="s">
        <v>83</v>
      </c>
      <c r="B57" s="2" t="s">
        <v>231</v>
      </c>
      <c r="C57" s="7" t="s">
        <v>22</v>
      </c>
      <c r="D57" s="7" t="s">
        <v>28</v>
      </c>
      <c r="E57" s="7" t="s">
        <v>28</v>
      </c>
      <c r="F57" s="7" t="s">
        <v>218</v>
      </c>
      <c r="G57" s="7" t="s">
        <v>218</v>
      </c>
      <c r="H57" s="2">
        <f t="shared" si="0"/>
        <v>3.05</v>
      </c>
    </row>
    <row r="58" spans="1:8" x14ac:dyDescent="0.2">
      <c r="A58" s="5" t="s">
        <v>84</v>
      </c>
      <c r="B58" s="2" t="s">
        <v>255</v>
      </c>
      <c r="C58" s="7" t="s">
        <v>24</v>
      </c>
      <c r="D58" s="7" t="s">
        <v>24</v>
      </c>
      <c r="E58" s="7" t="s">
        <v>24</v>
      </c>
      <c r="F58" s="7" t="s">
        <v>27</v>
      </c>
      <c r="G58" s="7" t="s">
        <v>27</v>
      </c>
      <c r="H58" s="2">
        <f t="shared" si="0"/>
        <v>4</v>
      </c>
    </row>
    <row r="59" spans="1:8" x14ac:dyDescent="0.2">
      <c r="A59" s="5" t="s">
        <v>85</v>
      </c>
      <c r="B59" s="2" t="s">
        <v>167</v>
      </c>
      <c r="C59" s="7" t="s">
        <v>26</v>
      </c>
      <c r="D59" s="7" t="s">
        <v>28</v>
      </c>
      <c r="E59" s="7" t="s">
        <v>26</v>
      </c>
      <c r="F59" s="7" t="s">
        <v>218</v>
      </c>
      <c r="G59" s="7" t="s">
        <v>22</v>
      </c>
      <c r="H59" s="2">
        <f t="shared" si="0"/>
        <v>3.15</v>
      </c>
    </row>
    <row r="60" spans="1:8" x14ac:dyDescent="0.2">
      <c r="A60" s="5" t="s">
        <v>86</v>
      </c>
      <c r="B60" s="2" t="s">
        <v>168</v>
      </c>
      <c r="C60" s="7" t="s">
        <v>218</v>
      </c>
      <c r="D60" s="7" t="s">
        <v>26</v>
      </c>
      <c r="E60" s="7" t="s">
        <v>26</v>
      </c>
      <c r="F60" s="7" t="s">
        <v>28</v>
      </c>
      <c r="G60" s="7" t="s">
        <v>28</v>
      </c>
      <c r="H60" s="2">
        <f t="shared" si="0"/>
        <v>3.25</v>
      </c>
    </row>
    <row r="61" spans="1:8" x14ac:dyDescent="0.2">
      <c r="A61" s="5" t="s">
        <v>87</v>
      </c>
      <c r="B61" s="2" t="s">
        <v>169</v>
      </c>
      <c r="C61" s="7" t="s">
        <v>26</v>
      </c>
      <c r="D61" s="7" t="s">
        <v>218</v>
      </c>
      <c r="E61" s="7" t="s">
        <v>26</v>
      </c>
      <c r="F61" s="7" t="s">
        <v>22</v>
      </c>
      <c r="G61" s="7" t="s">
        <v>218</v>
      </c>
      <c r="H61" s="2">
        <f t="shared" si="0"/>
        <v>3.42</v>
      </c>
    </row>
    <row r="62" spans="1:8" x14ac:dyDescent="0.2">
      <c r="A62" s="5" t="s">
        <v>88</v>
      </c>
      <c r="B62" s="2" t="s">
        <v>170</v>
      </c>
      <c r="C62" s="7" t="s">
        <v>22</v>
      </c>
      <c r="D62" s="7" t="s">
        <v>26</v>
      </c>
      <c r="E62" s="7" t="s">
        <v>218</v>
      </c>
      <c r="F62" s="7" t="s">
        <v>26</v>
      </c>
      <c r="G62" s="7" t="s">
        <v>218</v>
      </c>
      <c r="H62" s="2">
        <f t="shared" si="0"/>
        <v>3.35</v>
      </c>
    </row>
    <row r="63" spans="1:8" x14ac:dyDescent="0.2">
      <c r="A63" s="5" t="s">
        <v>89</v>
      </c>
      <c r="B63" s="2" t="s">
        <v>171</v>
      </c>
      <c r="C63" s="7" t="s">
        <v>21</v>
      </c>
      <c r="D63" s="7" t="s">
        <v>26</v>
      </c>
      <c r="E63" s="7" t="s">
        <v>26</v>
      </c>
      <c r="F63" s="7" t="s">
        <v>28</v>
      </c>
      <c r="G63" s="7" t="s">
        <v>26</v>
      </c>
      <c r="H63" s="2">
        <f t="shared" si="0"/>
        <v>2.87</v>
      </c>
    </row>
    <row r="64" spans="1:8" x14ac:dyDescent="0.2">
      <c r="A64" s="5" t="s">
        <v>90</v>
      </c>
      <c r="B64" s="2" t="s">
        <v>172</v>
      </c>
      <c r="C64" s="7" t="s">
        <v>28</v>
      </c>
      <c r="D64" s="7" t="s">
        <v>22</v>
      </c>
      <c r="E64" s="7" t="s">
        <v>26</v>
      </c>
      <c r="F64" s="7" t="s">
        <v>22</v>
      </c>
      <c r="G64" s="7" t="s">
        <v>23</v>
      </c>
      <c r="H64" s="2">
        <f t="shared" si="0"/>
        <v>2.89</v>
      </c>
    </row>
    <row r="65" spans="1:8" x14ac:dyDescent="0.2">
      <c r="A65" s="5" t="s">
        <v>91</v>
      </c>
      <c r="B65" s="2" t="s">
        <v>173</v>
      </c>
      <c r="C65" s="7" t="s">
        <v>21</v>
      </c>
      <c r="D65" s="7" t="s">
        <v>28</v>
      </c>
      <c r="E65" s="7" t="s">
        <v>23</v>
      </c>
      <c r="F65" s="7" t="s">
        <v>26</v>
      </c>
      <c r="G65" s="7" t="s">
        <v>22</v>
      </c>
      <c r="H65" s="2">
        <f t="shared" si="0"/>
        <v>2.5499999999999998</v>
      </c>
    </row>
    <row r="66" spans="1:8" x14ac:dyDescent="0.2">
      <c r="A66" s="5" t="s">
        <v>92</v>
      </c>
      <c r="B66" s="2" t="s">
        <v>174</v>
      </c>
      <c r="C66" s="7" t="s">
        <v>26</v>
      </c>
      <c r="D66" s="7" t="s">
        <v>218</v>
      </c>
      <c r="E66" s="7" t="s">
        <v>218</v>
      </c>
      <c r="F66" s="7" t="s">
        <v>26</v>
      </c>
      <c r="G66" s="7" t="s">
        <v>28</v>
      </c>
      <c r="H66" s="2">
        <f t="shared" si="0"/>
        <v>3.41</v>
      </c>
    </row>
    <row r="67" spans="1:8" x14ac:dyDescent="0.2">
      <c r="A67" s="5" t="s">
        <v>93</v>
      </c>
      <c r="B67" s="2" t="s">
        <v>175</v>
      </c>
      <c r="C67" s="7" t="s">
        <v>23</v>
      </c>
      <c r="D67" s="7" t="s">
        <v>26</v>
      </c>
      <c r="E67" s="7" t="s">
        <v>26</v>
      </c>
      <c r="F67" s="7" t="s">
        <v>26</v>
      </c>
      <c r="G67" s="7" t="s">
        <v>27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3.13</v>
      </c>
    </row>
    <row r="68" spans="1:8" x14ac:dyDescent="0.2">
      <c r="A68" s="5" t="s">
        <v>94</v>
      </c>
      <c r="B68" s="2" t="s">
        <v>176</v>
      </c>
      <c r="C68" s="7" t="s">
        <v>27</v>
      </c>
      <c r="D68" s="7" t="s">
        <v>218</v>
      </c>
      <c r="E68" s="7" t="s">
        <v>26</v>
      </c>
      <c r="F68" s="7" t="s">
        <v>28</v>
      </c>
      <c r="G68" s="7" t="s">
        <v>26</v>
      </c>
      <c r="H68" s="2">
        <f t="shared" si="1"/>
        <v>3.51</v>
      </c>
    </row>
    <row r="69" spans="1:8" x14ac:dyDescent="0.2">
      <c r="A69" s="5" t="s">
        <v>95</v>
      </c>
      <c r="B69" s="2" t="s">
        <v>177</v>
      </c>
      <c r="C69" s="7" t="s">
        <v>219</v>
      </c>
      <c r="D69" s="7" t="s">
        <v>21</v>
      </c>
      <c r="E69" s="7" t="s">
        <v>21</v>
      </c>
      <c r="F69" s="7" t="s">
        <v>25</v>
      </c>
      <c r="G69" s="7" t="s">
        <v>221</v>
      </c>
      <c r="H69" s="2">
        <f t="shared" si="1"/>
        <v>1.43</v>
      </c>
    </row>
    <row r="70" spans="1:8" x14ac:dyDescent="0.2">
      <c r="A70" s="5" t="s">
        <v>96</v>
      </c>
      <c r="B70" s="2" t="s">
        <v>178</v>
      </c>
      <c r="C70" s="7" t="s">
        <v>23</v>
      </c>
      <c r="D70" s="7" t="s">
        <v>22</v>
      </c>
      <c r="E70" s="7" t="s">
        <v>22</v>
      </c>
      <c r="F70" s="7" t="s">
        <v>28</v>
      </c>
      <c r="G70" s="7" t="s">
        <v>28</v>
      </c>
      <c r="H70" s="2">
        <f t="shared" si="1"/>
        <v>2.73</v>
      </c>
    </row>
    <row r="71" spans="1:8" x14ac:dyDescent="0.2">
      <c r="A71" s="5" t="s">
        <v>97</v>
      </c>
      <c r="B71" s="2" t="s">
        <v>179</v>
      </c>
      <c r="C71" s="7" t="s">
        <v>23</v>
      </c>
      <c r="D71" s="7" t="s">
        <v>21</v>
      </c>
      <c r="E71" s="7" t="s">
        <v>28</v>
      </c>
      <c r="F71" s="7" t="s">
        <v>22</v>
      </c>
      <c r="G71" s="7" t="s">
        <v>25</v>
      </c>
      <c r="H71" s="2">
        <f t="shared" si="1"/>
        <v>2.31</v>
      </c>
    </row>
    <row r="72" spans="1:8" x14ac:dyDescent="0.2">
      <c r="A72" s="5" t="s">
        <v>98</v>
      </c>
      <c r="B72" s="2" t="s">
        <v>180</v>
      </c>
      <c r="C72" s="7" t="s">
        <v>27</v>
      </c>
      <c r="D72" s="7" t="s">
        <v>24</v>
      </c>
      <c r="E72" s="7" t="s">
        <v>22</v>
      </c>
      <c r="F72" s="7" t="s">
        <v>23</v>
      </c>
      <c r="G72" s="7" t="s">
        <v>24</v>
      </c>
      <c r="H72" s="2">
        <f t="shared" si="1"/>
        <v>3.57</v>
      </c>
    </row>
    <row r="73" spans="1:8" x14ac:dyDescent="0.2">
      <c r="A73" s="5" t="s">
        <v>99</v>
      </c>
      <c r="B73" s="2" t="s">
        <v>223</v>
      </c>
      <c r="C73" s="7" t="s">
        <v>24</v>
      </c>
      <c r="D73" s="7" t="s">
        <v>27</v>
      </c>
      <c r="E73" s="7" t="s">
        <v>27</v>
      </c>
      <c r="F73" s="7" t="s">
        <v>22</v>
      </c>
      <c r="G73" s="7" t="s">
        <v>26</v>
      </c>
      <c r="H73" s="2">
        <f t="shared" si="1"/>
        <v>3.77</v>
      </c>
    </row>
    <row r="74" spans="1:8" x14ac:dyDescent="0.2">
      <c r="A74" s="5" t="s">
        <v>100</v>
      </c>
      <c r="B74" s="2" t="s">
        <v>181</v>
      </c>
      <c r="C74" s="7" t="s">
        <v>218</v>
      </c>
      <c r="D74" s="7" t="s">
        <v>24</v>
      </c>
      <c r="E74" s="7" t="s">
        <v>22</v>
      </c>
      <c r="F74" s="7" t="s">
        <v>27</v>
      </c>
      <c r="G74" s="7" t="s">
        <v>27</v>
      </c>
      <c r="H74" s="2">
        <f t="shared" si="1"/>
        <v>3.72</v>
      </c>
    </row>
    <row r="75" spans="1:8" x14ac:dyDescent="0.2">
      <c r="A75" s="5" t="s">
        <v>101</v>
      </c>
      <c r="B75" s="2" t="s">
        <v>182</v>
      </c>
      <c r="C75" s="7" t="s">
        <v>218</v>
      </c>
      <c r="D75" s="7" t="s">
        <v>27</v>
      </c>
      <c r="E75" s="7" t="s">
        <v>27</v>
      </c>
      <c r="F75" s="7" t="s">
        <v>27</v>
      </c>
      <c r="G75" s="7" t="s">
        <v>24</v>
      </c>
      <c r="H75" s="2">
        <f t="shared" si="1"/>
        <v>3.92</v>
      </c>
    </row>
    <row r="76" spans="1:8" x14ac:dyDescent="0.2">
      <c r="A76" s="5" t="s">
        <v>102</v>
      </c>
      <c r="B76" s="2" t="s">
        <v>224</v>
      </c>
      <c r="C76" s="7" t="s">
        <v>22</v>
      </c>
      <c r="D76" s="7" t="s">
        <v>218</v>
      </c>
      <c r="E76" s="7" t="s">
        <v>24</v>
      </c>
      <c r="F76" s="7" t="s">
        <v>24</v>
      </c>
      <c r="G76" s="7" t="s">
        <v>27</v>
      </c>
      <c r="H76" s="2">
        <f t="shared" si="1"/>
        <v>3.65</v>
      </c>
    </row>
    <row r="77" spans="1:8" x14ac:dyDescent="0.2">
      <c r="A77" s="5" t="s">
        <v>103</v>
      </c>
      <c r="B77" s="2" t="s">
        <v>183</v>
      </c>
      <c r="C77" s="7" t="s">
        <v>28</v>
      </c>
      <c r="D77" s="7" t="s">
        <v>22</v>
      </c>
      <c r="E77" s="7" t="s">
        <v>218</v>
      </c>
      <c r="F77" s="7" t="s">
        <v>26</v>
      </c>
      <c r="G77" s="7" t="s">
        <v>21</v>
      </c>
      <c r="H77" s="2">
        <f t="shared" si="1"/>
        <v>2.97</v>
      </c>
    </row>
    <row r="78" spans="1:8" x14ac:dyDescent="0.2">
      <c r="A78" s="5" t="s">
        <v>104</v>
      </c>
      <c r="B78" s="2" t="s">
        <v>184</v>
      </c>
      <c r="C78" s="7" t="s">
        <v>27</v>
      </c>
      <c r="D78" s="7" t="s">
        <v>24</v>
      </c>
      <c r="E78" s="7" t="s">
        <v>24</v>
      </c>
      <c r="F78" s="7" t="s">
        <v>27</v>
      </c>
      <c r="G78" s="7" t="s">
        <v>24</v>
      </c>
      <c r="H78" s="2">
        <f t="shared" si="1"/>
        <v>4</v>
      </c>
    </row>
    <row r="79" spans="1:8" x14ac:dyDescent="0.2">
      <c r="A79" s="5" t="s">
        <v>105</v>
      </c>
      <c r="B79" s="2" t="s">
        <v>185</v>
      </c>
      <c r="C79" s="7" t="s">
        <v>218</v>
      </c>
      <c r="D79" s="7" t="s">
        <v>27</v>
      </c>
      <c r="E79" s="7" t="s">
        <v>24</v>
      </c>
      <c r="F79" s="7" t="s">
        <v>24</v>
      </c>
      <c r="G79" s="7" t="s">
        <v>24</v>
      </c>
      <c r="H79" s="2">
        <f t="shared" si="1"/>
        <v>3.92</v>
      </c>
    </row>
    <row r="80" spans="1:8" x14ac:dyDescent="0.2">
      <c r="A80" s="5" t="s">
        <v>106</v>
      </c>
      <c r="B80" s="2" t="s">
        <v>187</v>
      </c>
      <c r="C80" s="7" t="s">
        <v>24</v>
      </c>
      <c r="D80" s="7" t="s">
        <v>24</v>
      </c>
      <c r="E80" s="7" t="s">
        <v>27</v>
      </c>
      <c r="F80" s="7" t="s">
        <v>22</v>
      </c>
      <c r="G80" s="7" t="s">
        <v>218</v>
      </c>
      <c r="H80" s="2">
        <f t="shared" si="1"/>
        <v>3.83</v>
      </c>
    </row>
    <row r="81" spans="1:8" x14ac:dyDescent="0.2">
      <c r="A81" s="5" t="s">
        <v>107</v>
      </c>
      <c r="B81" s="2" t="s">
        <v>239</v>
      </c>
      <c r="C81" s="7" t="s">
        <v>24</v>
      </c>
      <c r="D81" s="7" t="s">
        <v>27</v>
      </c>
      <c r="E81" s="7" t="s">
        <v>24</v>
      </c>
      <c r="F81" s="7" t="s">
        <v>21</v>
      </c>
      <c r="G81" s="7" t="s">
        <v>22</v>
      </c>
      <c r="H81" s="2">
        <f t="shared" si="1"/>
        <v>3.6</v>
      </c>
    </row>
    <row r="82" spans="1:8" x14ac:dyDescent="0.2">
      <c r="A82" s="5" t="s">
        <v>108</v>
      </c>
      <c r="B82" s="2" t="s">
        <v>228</v>
      </c>
      <c r="C82" s="7" t="s">
        <v>22</v>
      </c>
      <c r="D82" s="7" t="s">
        <v>27</v>
      </c>
      <c r="E82" s="7" t="s">
        <v>218</v>
      </c>
      <c r="F82" s="7" t="s">
        <v>21</v>
      </c>
      <c r="G82" s="7" t="s">
        <v>22</v>
      </c>
      <c r="H82" s="2">
        <f t="shared" si="1"/>
        <v>3.27</v>
      </c>
    </row>
    <row r="83" spans="1:8" x14ac:dyDescent="0.2">
      <c r="A83" s="5" t="s">
        <v>109</v>
      </c>
      <c r="B83" s="2" t="s">
        <v>188</v>
      </c>
      <c r="C83" s="7" t="s">
        <v>22</v>
      </c>
      <c r="D83" s="7" t="s">
        <v>27</v>
      </c>
      <c r="E83" s="7" t="s">
        <v>218</v>
      </c>
      <c r="F83" s="7" t="s">
        <v>218</v>
      </c>
      <c r="G83" s="7" t="s">
        <v>218</v>
      </c>
      <c r="H83" s="2">
        <f t="shared" si="1"/>
        <v>3.59</v>
      </c>
    </row>
    <row r="84" spans="1:8" x14ac:dyDescent="0.2">
      <c r="A84" s="5" t="s">
        <v>110</v>
      </c>
      <c r="B84" s="2" t="s">
        <v>189</v>
      </c>
      <c r="C84" s="7" t="s">
        <v>26</v>
      </c>
      <c r="D84" s="7" t="s">
        <v>218</v>
      </c>
      <c r="E84" s="7" t="s">
        <v>26</v>
      </c>
      <c r="F84" s="7" t="s">
        <v>28</v>
      </c>
      <c r="G84" s="7" t="s">
        <v>22</v>
      </c>
      <c r="H84" s="2">
        <f t="shared" si="1"/>
        <v>3.29</v>
      </c>
    </row>
    <row r="85" spans="1:8" x14ac:dyDescent="0.2">
      <c r="A85" s="5" t="s">
        <v>111</v>
      </c>
      <c r="B85" s="2" t="s">
        <v>190</v>
      </c>
      <c r="C85" s="7" t="s">
        <v>24</v>
      </c>
      <c r="D85" s="7" t="s">
        <v>24</v>
      </c>
      <c r="E85" s="7" t="s">
        <v>27</v>
      </c>
      <c r="F85" s="7" t="s">
        <v>22</v>
      </c>
      <c r="G85" s="7" t="s">
        <v>218</v>
      </c>
      <c r="H85" s="2">
        <f t="shared" si="1"/>
        <v>3.83</v>
      </c>
    </row>
    <row r="86" spans="1:8" x14ac:dyDescent="0.2">
      <c r="A86" s="5" t="s">
        <v>112</v>
      </c>
      <c r="B86" s="2" t="s">
        <v>226</v>
      </c>
      <c r="C86" s="7" t="s">
        <v>27</v>
      </c>
      <c r="D86" s="7" t="s">
        <v>27</v>
      </c>
      <c r="E86" s="7" t="s">
        <v>27</v>
      </c>
      <c r="F86" s="7" t="s">
        <v>27</v>
      </c>
      <c r="G86" s="7" t="s">
        <v>218</v>
      </c>
      <c r="H86" s="2">
        <f t="shared" si="1"/>
        <v>3.96</v>
      </c>
    </row>
    <row r="87" spans="1:8" x14ac:dyDescent="0.2">
      <c r="A87" s="5" t="s">
        <v>113</v>
      </c>
      <c r="B87" s="2" t="s">
        <v>191</v>
      </c>
      <c r="C87" s="7" t="s">
        <v>26</v>
      </c>
      <c r="D87" s="7" t="s">
        <v>26</v>
      </c>
      <c r="E87" s="7" t="s">
        <v>27</v>
      </c>
      <c r="F87" s="7" t="s">
        <v>22</v>
      </c>
      <c r="G87" s="7" t="s">
        <v>26</v>
      </c>
      <c r="H87" s="2">
        <f t="shared" si="1"/>
        <v>3.4</v>
      </c>
    </row>
    <row r="88" spans="1:8" x14ac:dyDescent="0.2">
      <c r="A88" s="5" t="s">
        <v>114</v>
      </c>
      <c r="B88" s="2" t="s">
        <v>192</v>
      </c>
      <c r="C88" s="7" t="s">
        <v>21</v>
      </c>
      <c r="D88" s="7" t="s">
        <v>21</v>
      </c>
      <c r="E88" s="7" t="s">
        <v>21</v>
      </c>
      <c r="F88" s="7" t="s">
        <v>26</v>
      </c>
      <c r="G88" s="7" t="s">
        <v>28</v>
      </c>
      <c r="H88" s="2">
        <f t="shared" si="1"/>
        <v>2.27</v>
      </c>
    </row>
    <row r="89" spans="1:8" x14ac:dyDescent="0.2">
      <c r="A89" s="5" t="s">
        <v>115</v>
      </c>
      <c r="B89" s="2" t="s">
        <v>193</v>
      </c>
      <c r="C89" s="7" t="s">
        <v>26</v>
      </c>
      <c r="D89" s="7" t="s">
        <v>26</v>
      </c>
      <c r="E89" s="7" t="s">
        <v>27</v>
      </c>
      <c r="F89" s="7" t="s">
        <v>26</v>
      </c>
      <c r="G89" s="7" t="s">
        <v>22</v>
      </c>
      <c r="H89" s="2">
        <f t="shared" si="1"/>
        <v>3.4</v>
      </c>
    </row>
    <row r="90" spans="1:8" x14ac:dyDescent="0.2">
      <c r="A90" s="5" t="s">
        <v>238</v>
      </c>
      <c r="B90" s="2" t="s">
        <v>241</v>
      </c>
      <c r="C90" s="7" t="s">
        <v>23</v>
      </c>
      <c r="D90" s="7" t="s">
        <v>22</v>
      </c>
      <c r="E90" s="7" t="s">
        <v>26</v>
      </c>
      <c r="F90" s="7" t="s">
        <v>26</v>
      </c>
      <c r="G90" s="7" t="s">
        <v>21</v>
      </c>
      <c r="H90" s="2">
        <f t="shared" si="1"/>
        <v>2.78</v>
      </c>
    </row>
    <row r="91" spans="1:8" x14ac:dyDescent="0.2">
      <c r="A91" s="5" t="s">
        <v>116</v>
      </c>
      <c r="B91" s="2" t="s">
        <v>194</v>
      </c>
      <c r="C91" s="7" t="s">
        <v>22</v>
      </c>
      <c r="D91" s="7" t="s">
        <v>22</v>
      </c>
      <c r="E91" s="7" t="s">
        <v>218</v>
      </c>
      <c r="F91" s="7" t="s">
        <v>218</v>
      </c>
      <c r="G91" s="7" t="s">
        <v>24</v>
      </c>
      <c r="H91" s="2">
        <f t="shared" si="1"/>
        <v>3.37</v>
      </c>
    </row>
    <row r="92" spans="1:8" x14ac:dyDescent="0.2">
      <c r="A92" s="5" t="s">
        <v>117</v>
      </c>
      <c r="B92" s="2" t="s">
        <v>195</v>
      </c>
      <c r="C92" s="7" t="s">
        <v>26</v>
      </c>
      <c r="D92" s="7" t="s">
        <v>218</v>
      </c>
      <c r="E92" s="7" t="s">
        <v>218</v>
      </c>
      <c r="F92" s="7" t="s">
        <v>218</v>
      </c>
      <c r="G92" s="7" t="s">
        <v>27</v>
      </c>
      <c r="H92" s="2">
        <f t="shared" si="1"/>
        <v>3.63</v>
      </c>
    </row>
    <row r="93" spans="1:8" x14ac:dyDescent="0.2">
      <c r="A93" s="5" t="s">
        <v>118</v>
      </c>
      <c r="B93" s="2" t="s">
        <v>196</v>
      </c>
      <c r="C93" s="7" t="s">
        <v>27</v>
      </c>
      <c r="D93" s="7" t="s">
        <v>27</v>
      </c>
      <c r="E93" s="7" t="s">
        <v>24</v>
      </c>
      <c r="F93" s="7" t="s">
        <v>218</v>
      </c>
      <c r="G93" s="7" t="s">
        <v>218</v>
      </c>
      <c r="H93" s="2">
        <f t="shared" si="1"/>
        <v>3.92</v>
      </c>
    </row>
    <row r="94" spans="1:8" x14ac:dyDescent="0.2">
      <c r="A94" s="5" t="s">
        <v>119</v>
      </c>
      <c r="B94" s="2" t="s">
        <v>197</v>
      </c>
      <c r="C94" s="7" t="s">
        <v>22</v>
      </c>
      <c r="D94" s="7" t="s">
        <v>218</v>
      </c>
      <c r="E94" s="7" t="s">
        <v>27</v>
      </c>
      <c r="F94" s="7" t="s">
        <v>21</v>
      </c>
      <c r="G94" s="7" t="s">
        <v>22</v>
      </c>
      <c r="H94" s="2">
        <f t="shared" si="1"/>
        <v>3.25</v>
      </c>
    </row>
    <row r="95" spans="1:8" x14ac:dyDescent="0.2">
      <c r="A95" s="5" t="s">
        <v>120</v>
      </c>
      <c r="B95" s="2" t="s">
        <v>198</v>
      </c>
      <c r="C95" s="7" t="s">
        <v>24</v>
      </c>
      <c r="D95" s="7" t="s">
        <v>26</v>
      </c>
      <c r="E95" s="7" t="s">
        <v>218</v>
      </c>
      <c r="F95" s="7" t="s">
        <v>27</v>
      </c>
      <c r="G95" s="7" t="s">
        <v>22</v>
      </c>
      <c r="H95" s="2">
        <f t="shared" si="1"/>
        <v>3.62</v>
      </c>
    </row>
    <row r="96" spans="1:8" x14ac:dyDescent="0.2">
      <c r="A96" s="5" t="s">
        <v>121</v>
      </c>
      <c r="B96" s="2" t="s">
        <v>199</v>
      </c>
      <c r="C96" s="7" t="s">
        <v>218</v>
      </c>
      <c r="D96" s="7" t="s">
        <v>27</v>
      </c>
      <c r="E96" s="7" t="s">
        <v>27</v>
      </c>
      <c r="F96" s="7" t="s">
        <v>26</v>
      </c>
      <c r="G96" s="7" t="s">
        <v>26</v>
      </c>
      <c r="H96" s="2">
        <f t="shared" si="1"/>
        <v>3.73</v>
      </c>
    </row>
    <row r="97" spans="1:8" x14ac:dyDescent="0.2">
      <c r="A97" s="5" t="s">
        <v>122</v>
      </c>
      <c r="B97" s="2" t="s">
        <v>200</v>
      </c>
      <c r="C97" s="7" t="s">
        <v>22</v>
      </c>
      <c r="D97" s="7" t="s">
        <v>22</v>
      </c>
      <c r="E97" s="7" t="s">
        <v>218</v>
      </c>
      <c r="F97" s="7" t="s">
        <v>26</v>
      </c>
      <c r="G97" s="7" t="s">
        <v>22</v>
      </c>
      <c r="H97" s="2">
        <f t="shared" si="1"/>
        <v>3.18</v>
      </c>
    </row>
    <row r="98" spans="1:8" x14ac:dyDescent="0.2">
      <c r="A98" s="5" t="s">
        <v>123</v>
      </c>
      <c r="B98" s="2" t="s">
        <v>201</v>
      </c>
      <c r="C98" s="7" t="s">
        <v>28</v>
      </c>
      <c r="D98" s="7" t="s">
        <v>26</v>
      </c>
      <c r="E98" s="7" t="s">
        <v>26</v>
      </c>
      <c r="F98" s="7" t="s">
        <v>23</v>
      </c>
      <c r="G98" s="7" t="s">
        <v>23</v>
      </c>
      <c r="H98" s="2">
        <f t="shared" si="1"/>
        <v>2.87</v>
      </c>
    </row>
    <row r="99" spans="1:8" x14ac:dyDescent="0.2">
      <c r="A99" s="5" t="s">
        <v>124</v>
      </c>
      <c r="B99" s="2" t="s">
        <v>202</v>
      </c>
      <c r="C99" s="7" t="s">
        <v>21</v>
      </c>
      <c r="D99" s="7" t="s">
        <v>22</v>
      </c>
      <c r="E99" s="7" t="s">
        <v>26</v>
      </c>
      <c r="F99" s="7" t="s">
        <v>218</v>
      </c>
      <c r="G99" s="7" t="s">
        <v>218</v>
      </c>
      <c r="H99" s="2">
        <f t="shared" si="1"/>
        <v>2.98</v>
      </c>
    </row>
    <row r="100" spans="1:8" x14ac:dyDescent="0.2">
      <c r="A100" s="5" t="s">
        <v>125</v>
      </c>
      <c r="B100" s="2" t="s">
        <v>203</v>
      </c>
      <c r="C100" s="7" t="s">
        <v>22</v>
      </c>
      <c r="D100" s="7" t="s">
        <v>28</v>
      </c>
      <c r="E100" s="7" t="s">
        <v>26</v>
      </c>
      <c r="F100" s="7" t="s">
        <v>28</v>
      </c>
      <c r="G100" s="7" t="s">
        <v>22</v>
      </c>
      <c r="H100" s="2">
        <f t="shared" si="1"/>
        <v>2.94</v>
      </c>
    </row>
    <row r="101" spans="1:8" x14ac:dyDescent="0.2">
      <c r="A101" s="5" t="s">
        <v>126</v>
      </c>
      <c r="B101" s="2" t="s">
        <v>204</v>
      </c>
      <c r="C101" s="7" t="s">
        <v>22</v>
      </c>
      <c r="D101" s="7" t="s">
        <v>22</v>
      </c>
      <c r="E101" s="7" t="s">
        <v>218</v>
      </c>
      <c r="F101" s="7" t="s">
        <v>218</v>
      </c>
      <c r="G101" s="7" t="s">
        <v>22</v>
      </c>
      <c r="H101" s="2">
        <f t="shared" si="1"/>
        <v>3.23</v>
      </c>
    </row>
    <row r="102" spans="1:8" x14ac:dyDescent="0.2">
      <c r="A102" s="5" t="s">
        <v>127</v>
      </c>
      <c r="B102" s="2" t="s">
        <v>205</v>
      </c>
      <c r="C102" s="7" t="s">
        <v>21</v>
      </c>
      <c r="D102" s="7" t="s">
        <v>21</v>
      </c>
      <c r="E102" s="7" t="s">
        <v>28</v>
      </c>
      <c r="F102" s="7" t="s">
        <v>22</v>
      </c>
      <c r="G102" s="7" t="s">
        <v>28</v>
      </c>
      <c r="H102" s="2">
        <f t="shared" si="1"/>
        <v>2.37</v>
      </c>
    </row>
    <row r="103" spans="1:8" x14ac:dyDescent="0.2">
      <c r="A103" s="5" t="s">
        <v>128</v>
      </c>
      <c r="B103" s="2" t="s">
        <v>206</v>
      </c>
      <c r="C103" s="7" t="s">
        <v>22</v>
      </c>
      <c r="D103" s="7" t="s">
        <v>23</v>
      </c>
      <c r="E103" s="7" t="s">
        <v>26</v>
      </c>
      <c r="F103" s="7" t="s">
        <v>26</v>
      </c>
      <c r="G103" s="7" t="s">
        <v>28</v>
      </c>
      <c r="H103" s="2">
        <f t="shared" si="1"/>
        <v>2.87</v>
      </c>
    </row>
    <row r="104" spans="1:8" x14ac:dyDescent="0.2">
      <c r="A104" s="5" t="s">
        <v>129</v>
      </c>
      <c r="B104" s="2" t="s">
        <v>207</v>
      </c>
      <c r="C104" s="7" t="s">
        <v>23</v>
      </c>
      <c r="D104" s="7" t="s">
        <v>23</v>
      </c>
      <c r="E104" s="7" t="s">
        <v>218</v>
      </c>
      <c r="F104" s="7" t="s">
        <v>26</v>
      </c>
      <c r="G104" s="7" t="s">
        <v>26</v>
      </c>
      <c r="H104" s="2">
        <f t="shared" si="1"/>
        <v>2.85</v>
      </c>
    </row>
    <row r="105" spans="1:8" x14ac:dyDescent="0.2">
      <c r="A105" s="5" t="s">
        <v>130</v>
      </c>
      <c r="B105" s="2" t="s">
        <v>229</v>
      </c>
      <c r="C105" s="7" t="s">
        <v>24</v>
      </c>
      <c r="D105" s="7" t="s">
        <v>26</v>
      </c>
      <c r="E105" s="7" t="s">
        <v>218</v>
      </c>
      <c r="F105" s="7" t="s">
        <v>26</v>
      </c>
      <c r="G105" s="7" t="s">
        <v>28</v>
      </c>
      <c r="H105" s="2">
        <f t="shared" si="1"/>
        <v>3.49</v>
      </c>
    </row>
    <row r="106" spans="1:8" x14ac:dyDescent="0.2">
      <c r="A106" s="5" t="s">
        <v>131</v>
      </c>
      <c r="B106" s="2" t="s">
        <v>208</v>
      </c>
      <c r="C106" s="7" t="s">
        <v>23</v>
      </c>
      <c r="D106" s="7" t="s">
        <v>26</v>
      </c>
      <c r="E106" s="7" t="s">
        <v>26</v>
      </c>
      <c r="F106" s="7" t="s">
        <v>22</v>
      </c>
      <c r="G106" s="7" t="s">
        <v>27</v>
      </c>
      <c r="H106" s="2">
        <f t="shared" si="1"/>
        <v>3.09</v>
      </c>
    </row>
    <row r="107" spans="1:8" x14ac:dyDescent="0.2">
      <c r="A107" s="5" t="s">
        <v>132</v>
      </c>
      <c r="B107" s="2" t="s">
        <v>209</v>
      </c>
      <c r="C107" s="7" t="s">
        <v>24</v>
      </c>
      <c r="D107" s="7" t="s">
        <v>27</v>
      </c>
      <c r="E107" s="7" t="s">
        <v>26</v>
      </c>
      <c r="F107" s="7" t="s">
        <v>26</v>
      </c>
      <c r="G107" s="7" t="s">
        <v>24</v>
      </c>
      <c r="H107" s="2">
        <f t="shared" si="1"/>
        <v>3.77</v>
      </c>
    </row>
    <row r="108" spans="1:8" x14ac:dyDescent="0.2">
      <c r="A108" s="5" t="s">
        <v>133</v>
      </c>
      <c r="B108" s="2" t="s">
        <v>210</v>
      </c>
      <c r="C108" s="7" t="s">
        <v>21</v>
      </c>
      <c r="D108" s="7" t="s">
        <v>28</v>
      </c>
      <c r="E108" s="7" t="s">
        <v>28</v>
      </c>
      <c r="F108" s="7" t="s">
        <v>28</v>
      </c>
      <c r="G108" s="7" t="s">
        <v>25</v>
      </c>
      <c r="H108" s="2">
        <f t="shared" si="1"/>
        <v>2.38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1C32-EE3F-414D-89DA-74290CB143F8}">
  <dimension ref="A1:I108"/>
  <sheetViews>
    <sheetView topLeftCell="B73" workbookViewId="0">
      <selection activeCell="I2" sqref="I2:I108"/>
    </sheetView>
  </sheetViews>
  <sheetFormatPr defaultRowHeight="15" x14ac:dyDescent="0.2"/>
  <cols>
    <col min="1" max="1" width="19.37109375" customWidth="1"/>
    <col min="2" max="2" width="30.9375" customWidth="1"/>
  </cols>
  <sheetData>
    <row r="1" spans="1:9" x14ac:dyDescent="0.2">
      <c r="A1" s="1" t="s">
        <v>236</v>
      </c>
      <c r="B1" s="1" t="s">
        <v>1</v>
      </c>
      <c r="C1" s="4" t="s">
        <v>256</v>
      </c>
      <c r="D1" s="4" t="s">
        <v>257</v>
      </c>
      <c r="E1" s="4" t="s">
        <v>258</v>
      </c>
      <c r="F1" s="4" t="s">
        <v>259</v>
      </c>
      <c r="G1" s="4" t="s">
        <v>260</v>
      </c>
      <c r="H1" s="6" t="s">
        <v>261</v>
      </c>
      <c r="I1" s="4" t="s">
        <v>233</v>
      </c>
    </row>
    <row r="2" spans="1:9" x14ac:dyDescent="0.2">
      <c r="A2" s="7" t="s">
        <v>29</v>
      </c>
      <c r="B2" s="2" t="s">
        <v>2</v>
      </c>
      <c r="C2" s="7" t="s">
        <v>24</v>
      </c>
      <c r="D2" s="7" t="s">
        <v>218</v>
      </c>
      <c r="E2" s="7" t="s">
        <v>24</v>
      </c>
      <c r="F2" s="7" t="s">
        <v>218</v>
      </c>
      <c r="G2" s="7" t="s">
        <v>22</v>
      </c>
      <c r="H2" s="7" t="s">
        <v>21</v>
      </c>
      <c r="I2" s="2">
        <f>ROUND((
  IF(C2="A+", 4, IF(C2="A", 4, IF(C2="A-", 3.7, IF(C2="B+", 3.3, IF(C2="B", 3, IF(C2="B-", 2.7, IF(C2="C+", 2.3, IF(C2="C", 2, IF(C2="C-", 1.7, IF(C2="D+", 1.3, IF(C2="D", 1, IF(C2="E", 0, 0)))))))))))) * 4 +
  IF(D2="A+", 4, IF(D2="A", 4, IF(D2="A-", 3.7, IF(D2="B+", 3.3, IF(D2="B", 3, IF(D2="B-", 2.7, IF(D2="C+", 2.3, IF(D2="C", 2, IF(D2="C-", 1.7, IF(D2="D+", 1.3, IF(D2="D", 1, IF(D2="E", 0, 0)))))))))))) * 3 +
  IF(E2="A+", 4, IF(E2="A", 4, IF(E2="A-", 3.7, IF(E2="B+", 3.3, IF(E2="B", 3, IF(E2="B-", 2.7, IF(E2="C+", 2.3, IF(E2="C", 2, IF(E2="C-", 1.7, IF(E2="D+", 1.3, IF(E2="D", 1, IF(E2="E", 0, 0)))))))))))) * 2 +
  IF(F2="A+", 4, IF(F2="A", 4, IF(F2="A-", 3.7, IF(F2="B+", 3.3, IF(F2="B", 3, IF(F2="B-", 2.7, IF(F2="C+", 2.3, IF(F2="C", 2, IF(F2="C-", 1.7, IF(F2="D+", 1.3, IF(F2="D", 1, IF(F2="E", 0, 0)))))))))))) * 2 +
  IF(G2="A+", 4, IF(G2="A", 4, IF(G2="A-", 3.7, IF(G2="B+", 3.3, IF(G2="B", 3, IF(G2="B-", 2.7, IF(G2="C+", 2.3, IF(G2="C", 2, IF(G2="C-", 1.7, IF(G2="D+", 1.3, IF(G2="D", 1, IF(G2="E", 0, 0)))))))))))) * 2 +
  IF(H2="A+", 4, IF(H2="A", 4, IF(H2="A-", 3.7, IF(H2="B+", 3.3, IF(H2="B", 3, IF(H2="B-", 2.7, IF(H2="C+", 2.3, IF(H2="C", 2, IF(H2="C-", 1.7, IF(H2="D+", 1.3, IF(H2="D", 1, IF(H2="E", 0, 0)))))))))))) * 2
) / (4 + 3 + 2 + 2 + 2 + 2), 2)</f>
        <v>3.5</v>
      </c>
    </row>
    <row r="3" spans="1:9" x14ac:dyDescent="0.2">
      <c r="A3" s="7" t="s">
        <v>237</v>
      </c>
      <c r="B3" s="2" t="s">
        <v>240</v>
      </c>
      <c r="C3" s="7" t="s">
        <v>21</v>
      </c>
      <c r="D3" s="7" t="s">
        <v>21</v>
      </c>
      <c r="E3" s="7" t="s">
        <v>219</v>
      </c>
      <c r="F3" s="7" t="s">
        <v>21</v>
      </c>
      <c r="G3" s="7" t="s">
        <v>221</v>
      </c>
      <c r="H3" s="7" t="s">
        <v>219</v>
      </c>
      <c r="I3" s="2">
        <f t="shared" ref="I3:I66" si="0">ROUND((
  IF(C3="A+", 4, IF(C3="A", 4, IF(C3="A-", 3.7, IF(C3="B+", 3.3, IF(C3="B", 3, IF(C3="B-", 2.7, IF(C3="C+", 2.3, IF(C3="C", 2, IF(C3="C-", 1.7, IF(C3="D+", 1.3, IF(C3="D", 1, IF(C3="E", 0, 0)))))))))))) * 4 +
  IF(D3="A+", 4, IF(D3="A", 4, IF(D3="A-", 3.7, IF(D3="B+", 3.3, IF(D3="B", 3, IF(D3="B-", 2.7, IF(D3="C+", 2.3, IF(D3="C", 2, IF(D3="C-", 1.7, IF(D3="D+", 1.3, IF(D3="D", 1, IF(D3="E", 0, 0)))))))))))) * 3 +
  IF(E3="A+", 4, IF(E3="A", 4, IF(E3="A-", 3.7, IF(E3="B+", 3.3, IF(E3="B", 3, IF(E3="B-", 2.7, IF(E3="C+", 2.3, IF(E3="C", 2, IF(E3="C-", 1.7, IF(E3="D+", 1.3, IF(E3="D", 1, IF(E3="E", 0, 0)))))))))))) * 2 +
  IF(F3="A+", 4, IF(F3="A", 4, IF(F3="A-", 3.7, IF(F3="B+", 3.3, IF(F3="B", 3, IF(F3="B-", 2.7, IF(F3="C+", 2.3, IF(F3="C", 2, IF(F3="C-", 1.7, IF(F3="D+", 1.3, IF(F3="D", 1, IF(F3="E", 0, 0)))))))))))) * 2 +
  IF(G3="A+", 4, IF(G3="A", 4, IF(G3="A-", 3.7, IF(G3="B+", 3.3, IF(G3="B", 3, IF(G3="B-", 2.7, IF(G3="C+", 2.3, IF(G3="C", 2, IF(G3="C-", 1.7, IF(G3="D+", 1.3, IF(G3="D", 1, IF(G3="E", 0, 0)))))))))))) * 2 +
  IF(H3="A+", 4, IF(H3="A", 4, IF(H3="A-", 3.7, IF(H3="B+", 3.3, IF(H3="B", 3, IF(H3="B-", 2.7, IF(H3="C+", 2.3, IF(H3="C", 2, IF(H3="C-", 1.7, IF(H3="D+", 1.3, IF(H3="D", 1, IF(H3="E", 0, 0)))))))))))) * 2
) / (4 + 3 + 2 + 2 + 2 + 2), 2)</f>
        <v>1.47</v>
      </c>
    </row>
    <row r="4" spans="1:9" x14ac:dyDescent="0.2">
      <c r="A4" s="7" t="s">
        <v>30</v>
      </c>
      <c r="B4" s="2" t="s">
        <v>3</v>
      </c>
      <c r="C4" s="7" t="s">
        <v>27</v>
      </c>
      <c r="D4" s="7" t="s">
        <v>22</v>
      </c>
      <c r="E4" s="7" t="s">
        <v>22</v>
      </c>
      <c r="F4" s="7" t="s">
        <v>25</v>
      </c>
      <c r="G4" s="7" t="s">
        <v>23</v>
      </c>
      <c r="H4" s="7" t="s">
        <v>23</v>
      </c>
      <c r="I4" s="2">
        <f t="shared" si="0"/>
        <v>2.91</v>
      </c>
    </row>
    <row r="5" spans="1:9" x14ac:dyDescent="0.2">
      <c r="A5" s="7" t="s">
        <v>31</v>
      </c>
      <c r="B5" s="2" t="s">
        <v>4</v>
      </c>
      <c r="C5" s="7" t="s">
        <v>24</v>
      </c>
      <c r="D5" s="7" t="s">
        <v>27</v>
      </c>
      <c r="E5" s="7" t="s">
        <v>23</v>
      </c>
      <c r="F5" s="7" t="s">
        <v>26</v>
      </c>
      <c r="G5" s="7" t="s">
        <v>26</v>
      </c>
      <c r="H5" s="7" t="s">
        <v>219</v>
      </c>
      <c r="I5" s="2">
        <f t="shared" si="0"/>
        <v>3.19</v>
      </c>
    </row>
    <row r="6" spans="1:9" x14ac:dyDescent="0.2">
      <c r="A6" s="7" t="s">
        <v>32</v>
      </c>
      <c r="B6" s="2" t="s">
        <v>227</v>
      </c>
      <c r="C6" s="7" t="s">
        <v>24</v>
      </c>
      <c r="D6" s="7" t="s">
        <v>24</v>
      </c>
      <c r="E6" s="7" t="s">
        <v>27</v>
      </c>
      <c r="F6" s="7" t="s">
        <v>22</v>
      </c>
      <c r="G6" s="7" t="s">
        <v>26</v>
      </c>
      <c r="H6" s="7" t="s">
        <v>24</v>
      </c>
      <c r="I6" s="2">
        <f t="shared" si="0"/>
        <v>3.77</v>
      </c>
    </row>
    <row r="7" spans="1:9" x14ac:dyDescent="0.2">
      <c r="A7" s="7" t="s">
        <v>33</v>
      </c>
      <c r="B7" s="2" t="s">
        <v>5</v>
      </c>
      <c r="C7" s="7" t="s">
        <v>24</v>
      </c>
      <c r="D7" s="7" t="s">
        <v>24</v>
      </c>
      <c r="E7" s="7" t="s">
        <v>27</v>
      </c>
      <c r="F7" s="7" t="s">
        <v>28</v>
      </c>
      <c r="G7" s="7" t="s">
        <v>27</v>
      </c>
      <c r="H7" s="7" t="s">
        <v>23</v>
      </c>
      <c r="I7" s="2">
        <f t="shared" si="0"/>
        <v>3.6</v>
      </c>
    </row>
    <row r="8" spans="1:9" x14ac:dyDescent="0.2">
      <c r="A8" s="7" t="s">
        <v>34</v>
      </c>
      <c r="B8" s="2" t="s">
        <v>6</v>
      </c>
      <c r="C8" s="7" t="s">
        <v>26</v>
      </c>
      <c r="D8" s="7" t="s">
        <v>23</v>
      </c>
      <c r="E8" s="7" t="s">
        <v>22</v>
      </c>
      <c r="F8" s="7" t="s">
        <v>25</v>
      </c>
      <c r="G8" s="7" t="s">
        <v>23</v>
      </c>
      <c r="H8" s="7" t="s">
        <v>25</v>
      </c>
      <c r="I8" s="2">
        <f t="shared" si="0"/>
        <v>2.5</v>
      </c>
    </row>
    <row r="9" spans="1:9" x14ac:dyDescent="0.2">
      <c r="A9" s="7" t="s">
        <v>35</v>
      </c>
      <c r="B9" s="2" t="s">
        <v>7</v>
      </c>
      <c r="C9" s="7" t="s">
        <v>26</v>
      </c>
      <c r="D9" s="7" t="s">
        <v>26</v>
      </c>
      <c r="E9" s="7" t="s">
        <v>26</v>
      </c>
      <c r="F9" s="7" t="s">
        <v>21</v>
      </c>
      <c r="G9" s="7" t="s">
        <v>22</v>
      </c>
      <c r="H9" s="7" t="s">
        <v>25</v>
      </c>
      <c r="I9" s="2">
        <f t="shared" si="0"/>
        <v>2.87</v>
      </c>
    </row>
    <row r="10" spans="1:9" x14ac:dyDescent="0.2">
      <c r="A10" s="7" t="s">
        <v>36</v>
      </c>
      <c r="B10" s="2" t="s">
        <v>244</v>
      </c>
      <c r="C10" s="7" t="s">
        <v>218</v>
      </c>
      <c r="D10" s="7" t="s">
        <v>24</v>
      </c>
      <c r="E10" s="7" t="s">
        <v>27</v>
      </c>
      <c r="F10" s="7" t="s">
        <v>26</v>
      </c>
      <c r="G10" s="7" t="s">
        <v>23</v>
      </c>
      <c r="H10" s="7" t="s">
        <v>25</v>
      </c>
      <c r="I10" s="2">
        <f t="shared" si="0"/>
        <v>3.29</v>
      </c>
    </row>
    <row r="11" spans="1:9" x14ac:dyDescent="0.2">
      <c r="A11" s="7" t="s">
        <v>37</v>
      </c>
      <c r="B11" s="2" t="s">
        <v>9</v>
      </c>
      <c r="C11" s="7" t="s">
        <v>27</v>
      </c>
      <c r="D11" s="7" t="s">
        <v>27</v>
      </c>
      <c r="E11" s="7" t="s">
        <v>22</v>
      </c>
      <c r="F11" s="7" t="s">
        <v>28</v>
      </c>
      <c r="G11" s="7" t="s">
        <v>22</v>
      </c>
      <c r="H11" s="7" t="s">
        <v>23</v>
      </c>
      <c r="I11" s="2">
        <f t="shared" si="0"/>
        <v>3.33</v>
      </c>
    </row>
    <row r="12" spans="1:9" x14ac:dyDescent="0.2">
      <c r="A12" s="7" t="s">
        <v>38</v>
      </c>
      <c r="B12" s="2" t="s">
        <v>10</v>
      </c>
      <c r="C12" s="7" t="s">
        <v>24</v>
      </c>
      <c r="D12" s="7" t="s">
        <v>218</v>
      </c>
      <c r="E12" s="7" t="s">
        <v>22</v>
      </c>
      <c r="F12" s="7" t="s">
        <v>21</v>
      </c>
      <c r="G12" s="7" t="s">
        <v>28</v>
      </c>
      <c r="H12" s="7" t="s">
        <v>25</v>
      </c>
      <c r="I12" s="2">
        <f t="shared" si="0"/>
        <v>3.06</v>
      </c>
    </row>
    <row r="13" spans="1:9" x14ac:dyDescent="0.2">
      <c r="A13" s="7" t="s">
        <v>39</v>
      </c>
      <c r="B13" s="2" t="s">
        <v>11</v>
      </c>
      <c r="C13" s="7" t="s">
        <v>24</v>
      </c>
      <c r="D13" s="7" t="s">
        <v>27</v>
      </c>
      <c r="E13" s="7" t="s">
        <v>26</v>
      </c>
      <c r="F13" s="7" t="s">
        <v>23</v>
      </c>
      <c r="G13" s="7" t="s">
        <v>22</v>
      </c>
      <c r="H13" s="7" t="s">
        <v>25</v>
      </c>
      <c r="I13" s="2">
        <f t="shared" si="0"/>
        <v>3.24</v>
      </c>
    </row>
    <row r="14" spans="1:9" x14ac:dyDescent="0.2">
      <c r="A14" s="7" t="s">
        <v>40</v>
      </c>
      <c r="B14" s="2" t="s">
        <v>12</v>
      </c>
      <c r="C14" s="7" t="s">
        <v>218</v>
      </c>
      <c r="D14" s="7" t="s">
        <v>27</v>
      </c>
      <c r="E14" s="7" t="s">
        <v>26</v>
      </c>
      <c r="F14" s="7" t="s">
        <v>28</v>
      </c>
      <c r="G14" s="7" t="s">
        <v>26</v>
      </c>
      <c r="H14" s="7" t="s">
        <v>23</v>
      </c>
      <c r="I14" s="2">
        <f t="shared" si="0"/>
        <v>3.33</v>
      </c>
    </row>
    <row r="15" spans="1:9" x14ac:dyDescent="0.2">
      <c r="A15" s="7" t="s">
        <v>41</v>
      </c>
      <c r="B15" s="2" t="s">
        <v>13</v>
      </c>
      <c r="C15" s="7" t="s">
        <v>24</v>
      </c>
      <c r="D15" s="7" t="s">
        <v>26</v>
      </c>
      <c r="E15" s="7" t="s">
        <v>22</v>
      </c>
      <c r="F15" s="7" t="s">
        <v>22</v>
      </c>
      <c r="G15" s="7" t="s">
        <v>28</v>
      </c>
      <c r="H15" s="7" t="s">
        <v>25</v>
      </c>
      <c r="I15" s="2">
        <f t="shared" si="0"/>
        <v>3.11</v>
      </c>
    </row>
    <row r="16" spans="1:9" x14ac:dyDescent="0.2">
      <c r="A16" s="7" t="s">
        <v>42</v>
      </c>
      <c r="B16" s="2" t="s">
        <v>14</v>
      </c>
      <c r="C16" s="7" t="s">
        <v>21</v>
      </c>
      <c r="D16" s="7" t="s">
        <v>23</v>
      </c>
      <c r="E16" s="7" t="s">
        <v>25</v>
      </c>
      <c r="F16" s="7" t="s">
        <v>25</v>
      </c>
      <c r="G16" s="7" t="s">
        <v>23</v>
      </c>
      <c r="H16" s="7" t="s">
        <v>25</v>
      </c>
      <c r="I16" s="2">
        <f t="shared" si="0"/>
        <v>1.98</v>
      </c>
    </row>
    <row r="17" spans="1:9" x14ac:dyDescent="0.2">
      <c r="A17" s="7" t="s">
        <v>43</v>
      </c>
      <c r="B17" s="2" t="s">
        <v>15</v>
      </c>
      <c r="C17" s="7" t="s">
        <v>27</v>
      </c>
      <c r="D17" s="7" t="s">
        <v>27</v>
      </c>
      <c r="E17" s="7" t="s">
        <v>27</v>
      </c>
      <c r="F17" s="7" t="s">
        <v>28</v>
      </c>
      <c r="G17" s="7" t="s">
        <v>28</v>
      </c>
      <c r="H17" s="7" t="s">
        <v>25</v>
      </c>
      <c r="I17" s="2">
        <f t="shared" si="0"/>
        <v>3.35</v>
      </c>
    </row>
    <row r="18" spans="1:9" x14ac:dyDescent="0.2">
      <c r="A18" s="7" t="s">
        <v>44</v>
      </c>
      <c r="B18" s="2" t="s">
        <v>16</v>
      </c>
      <c r="C18" s="7" t="s">
        <v>24</v>
      </c>
      <c r="D18" s="7" t="s">
        <v>27</v>
      </c>
      <c r="E18" s="7" t="s">
        <v>26</v>
      </c>
      <c r="F18" s="7" t="s">
        <v>22</v>
      </c>
      <c r="G18" s="7" t="s">
        <v>22</v>
      </c>
      <c r="H18" s="7" t="s">
        <v>25</v>
      </c>
      <c r="I18" s="2">
        <f t="shared" si="0"/>
        <v>3.33</v>
      </c>
    </row>
    <row r="19" spans="1:9" x14ac:dyDescent="0.2">
      <c r="A19" s="7" t="s">
        <v>45</v>
      </c>
      <c r="B19" s="2" t="s">
        <v>17</v>
      </c>
      <c r="C19" s="7" t="s">
        <v>26</v>
      </c>
      <c r="D19" s="7" t="s">
        <v>22</v>
      </c>
      <c r="E19" s="7" t="s">
        <v>23</v>
      </c>
      <c r="F19" s="7" t="s">
        <v>25</v>
      </c>
      <c r="G19" s="7" t="s">
        <v>23</v>
      </c>
      <c r="H19" s="7" t="s">
        <v>21</v>
      </c>
      <c r="I19" s="2">
        <f t="shared" si="0"/>
        <v>2.59</v>
      </c>
    </row>
    <row r="20" spans="1:9" x14ac:dyDescent="0.2">
      <c r="A20" s="7" t="s">
        <v>46</v>
      </c>
      <c r="B20" s="2" t="s">
        <v>18</v>
      </c>
      <c r="C20" s="7" t="s">
        <v>24</v>
      </c>
      <c r="D20" s="7" t="s">
        <v>24</v>
      </c>
      <c r="E20" s="7" t="s">
        <v>218</v>
      </c>
      <c r="F20" s="7" t="s">
        <v>27</v>
      </c>
      <c r="G20" s="7" t="s">
        <v>218</v>
      </c>
      <c r="H20" s="7" t="s">
        <v>24</v>
      </c>
      <c r="I20" s="2">
        <f t="shared" si="0"/>
        <v>3.92</v>
      </c>
    </row>
    <row r="21" spans="1:9" x14ac:dyDescent="0.2">
      <c r="A21" s="7" t="s">
        <v>47</v>
      </c>
      <c r="B21" s="2" t="s">
        <v>19</v>
      </c>
      <c r="C21" s="7" t="s">
        <v>24</v>
      </c>
      <c r="D21" s="7" t="s">
        <v>27</v>
      </c>
      <c r="E21" s="7" t="s">
        <v>218</v>
      </c>
      <c r="F21" s="7" t="s">
        <v>21</v>
      </c>
      <c r="G21" s="7" t="s">
        <v>218</v>
      </c>
      <c r="H21" s="7" t="s">
        <v>218</v>
      </c>
      <c r="I21" s="2">
        <f t="shared" si="0"/>
        <v>3.61</v>
      </c>
    </row>
    <row r="22" spans="1:9" x14ac:dyDescent="0.2">
      <c r="A22" s="7" t="s">
        <v>48</v>
      </c>
      <c r="B22" s="2" t="s">
        <v>20</v>
      </c>
      <c r="C22" s="7" t="s">
        <v>28</v>
      </c>
      <c r="D22" s="7" t="s">
        <v>218</v>
      </c>
      <c r="E22" s="7" t="s">
        <v>23</v>
      </c>
      <c r="F22" s="7" t="s">
        <v>28</v>
      </c>
      <c r="G22" s="7" t="s">
        <v>23</v>
      </c>
      <c r="H22" s="7" t="s">
        <v>22</v>
      </c>
      <c r="I22" s="2">
        <f t="shared" si="0"/>
        <v>2.83</v>
      </c>
    </row>
    <row r="23" spans="1:9" x14ac:dyDescent="0.2">
      <c r="A23" s="7" t="s">
        <v>49</v>
      </c>
      <c r="B23" s="2" t="s">
        <v>134</v>
      </c>
      <c r="C23" s="7" t="s">
        <v>27</v>
      </c>
      <c r="D23" s="7" t="s">
        <v>22</v>
      </c>
      <c r="E23" s="7" t="s">
        <v>23</v>
      </c>
      <c r="F23" s="7" t="s">
        <v>21</v>
      </c>
      <c r="G23" s="7" t="s">
        <v>23</v>
      </c>
      <c r="H23" s="7" t="s">
        <v>21</v>
      </c>
      <c r="I23" s="2">
        <f t="shared" si="0"/>
        <v>2.81</v>
      </c>
    </row>
    <row r="24" spans="1:9" x14ac:dyDescent="0.2">
      <c r="A24" s="7" t="s">
        <v>50</v>
      </c>
      <c r="B24" s="2" t="s">
        <v>135</v>
      </c>
      <c r="C24" s="7" t="s">
        <v>24</v>
      </c>
      <c r="D24" s="7" t="s">
        <v>27</v>
      </c>
      <c r="E24" s="7" t="s">
        <v>26</v>
      </c>
      <c r="F24" s="7" t="s">
        <v>218</v>
      </c>
      <c r="G24" s="7" t="s">
        <v>218</v>
      </c>
      <c r="H24" s="7" t="s">
        <v>26</v>
      </c>
      <c r="I24" s="2">
        <f t="shared" si="0"/>
        <v>3.73</v>
      </c>
    </row>
    <row r="25" spans="1:9" x14ac:dyDescent="0.2">
      <c r="A25" s="7" t="s">
        <v>51</v>
      </c>
      <c r="B25" s="2" t="s">
        <v>147</v>
      </c>
      <c r="C25" s="7" t="s">
        <v>26</v>
      </c>
      <c r="D25" s="7" t="s">
        <v>218</v>
      </c>
      <c r="E25" s="7" t="s">
        <v>26</v>
      </c>
      <c r="F25" s="7" t="s">
        <v>21</v>
      </c>
      <c r="G25" s="7" t="s">
        <v>22</v>
      </c>
      <c r="H25" s="7" t="s">
        <v>25</v>
      </c>
      <c r="I25" s="2">
        <f t="shared" si="0"/>
        <v>2.95</v>
      </c>
    </row>
    <row r="26" spans="1:9" x14ac:dyDescent="0.2">
      <c r="A26" s="7" t="s">
        <v>52</v>
      </c>
      <c r="B26" s="2" t="s">
        <v>136</v>
      </c>
      <c r="C26" s="7" t="s">
        <v>21</v>
      </c>
      <c r="D26" s="7" t="s">
        <v>21</v>
      </c>
      <c r="E26" s="7" t="s">
        <v>25</v>
      </c>
      <c r="F26" s="7" t="s">
        <v>25</v>
      </c>
      <c r="G26" s="7" t="s">
        <v>219</v>
      </c>
      <c r="H26" s="7" t="s">
        <v>219</v>
      </c>
      <c r="I26" s="2">
        <f t="shared" si="0"/>
        <v>1.65</v>
      </c>
    </row>
    <row r="27" spans="1:9" x14ac:dyDescent="0.2">
      <c r="A27" s="7" t="s">
        <v>53</v>
      </c>
      <c r="B27" s="2" t="s">
        <v>137</v>
      </c>
      <c r="C27" s="7" t="s">
        <v>218</v>
      </c>
      <c r="D27" s="7" t="s">
        <v>218</v>
      </c>
      <c r="E27" s="7" t="s">
        <v>28</v>
      </c>
      <c r="F27" s="7" t="s">
        <v>22</v>
      </c>
      <c r="G27" s="7" t="s">
        <v>21</v>
      </c>
      <c r="H27" s="7" t="s">
        <v>28</v>
      </c>
      <c r="I27" s="2">
        <f t="shared" si="0"/>
        <v>3.11</v>
      </c>
    </row>
    <row r="28" spans="1:9" x14ac:dyDescent="0.2">
      <c r="A28" s="7" t="s">
        <v>54</v>
      </c>
      <c r="B28" s="2" t="s">
        <v>138</v>
      </c>
      <c r="C28" s="7" t="s">
        <v>24</v>
      </c>
      <c r="D28" s="7" t="s">
        <v>24</v>
      </c>
      <c r="E28" s="7" t="s">
        <v>27</v>
      </c>
      <c r="F28" s="7" t="s">
        <v>218</v>
      </c>
      <c r="G28" s="7" t="s">
        <v>27</v>
      </c>
      <c r="H28" s="7" t="s">
        <v>24</v>
      </c>
      <c r="I28" s="2">
        <f t="shared" si="0"/>
        <v>3.96</v>
      </c>
    </row>
    <row r="29" spans="1:9" x14ac:dyDescent="0.2">
      <c r="A29" s="7" t="s">
        <v>55</v>
      </c>
      <c r="B29" s="2" t="s">
        <v>139</v>
      </c>
      <c r="C29" s="7" t="s">
        <v>24</v>
      </c>
      <c r="D29" s="7" t="s">
        <v>24</v>
      </c>
      <c r="E29" s="7" t="s">
        <v>27</v>
      </c>
      <c r="F29" s="7" t="s">
        <v>22</v>
      </c>
      <c r="G29" s="7" t="s">
        <v>218</v>
      </c>
      <c r="H29" s="7" t="s">
        <v>218</v>
      </c>
      <c r="I29" s="2">
        <f t="shared" si="0"/>
        <v>3.79</v>
      </c>
    </row>
    <row r="30" spans="1:9" x14ac:dyDescent="0.2">
      <c r="A30" s="7" t="s">
        <v>56</v>
      </c>
      <c r="B30" s="2" t="s">
        <v>140</v>
      </c>
      <c r="C30" s="7" t="s">
        <v>24</v>
      </c>
      <c r="D30" s="7" t="s">
        <v>27</v>
      </c>
      <c r="E30" s="7" t="s">
        <v>26</v>
      </c>
      <c r="F30" s="7" t="s">
        <v>218</v>
      </c>
      <c r="G30" s="7" t="s">
        <v>26</v>
      </c>
      <c r="H30" s="7" t="s">
        <v>27</v>
      </c>
      <c r="I30" s="2">
        <f t="shared" si="0"/>
        <v>3.77</v>
      </c>
    </row>
    <row r="31" spans="1:9" x14ac:dyDescent="0.2">
      <c r="A31" s="7" t="s">
        <v>57</v>
      </c>
      <c r="B31" s="2" t="s">
        <v>141</v>
      </c>
      <c r="C31" s="7" t="s">
        <v>26</v>
      </c>
      <c r="D31" s="7" t="s">
        <v>26</v>
      </c>
      <c r="E31" s="7" t="s">
        <v>26</v>
      </c>
      <c r="F31" s="7" t="s">
        <v>28</v>
      </c>
      <c r="G31" s="7" t="s">
        <v>28</v>
      </c>
      <c r="H31" s="7" t="s">
        <v>21</v>
      </c>
      <c r="I31" s="2">
        <f t="shared" si="0"/>
        <v>2.97</v>
      </c>
    </row>
    <row r="32" spans="1:9" x14ac:dyDescent="0.2">
      <c r="A32" s="7" t="s">
        <v>58</v>
      </c>
      <c r="B32" s="2" t="s">
        <v>142</v>
      </c>
      <c r="C32" s="7" t="s">
        <v>27</v>
      </c>
      <c r="D32" s="7" t="s">
        <v>218</v>
      </c>
      <c r="E32" s="7" t="s">
        <v>23</v>
      </c>
      <c r="F32" s="7" t="s">
        <v>22</v>
      </c>
      <c r="G32" s="7" t="s">
        <v>22</v>
      </c>
      <c r="H32" s="7" t="s">
        <v>22</v>
      </c>
      <c r="I32" s="2">
        <f t="shared" si="0"/>
        <v>3.31</v>
      </c>
    </row>
    <row r="33" spans="1:9" x14ac:dyDescent="0.2">
      <c r="A33" s="7" t="s">
        <v>59</v>
      </c>
      <c r="B33" s="2" t="s">
        <v>143</v>
      </c>
      <c r="C33" s="7" t="s">
        <v>24</v>
      </c>
      <c r="D33" s="7" t="s">
        <v>218</v>
      </c>
      <c r="E33" s="7" t="s">
        <v>22</v>
      </c>
      <c r="F33" s="7" t="s">
        <v>26</v>
      </c>
      <c r="G33" s="7" t="s">
        <v>218</v>
      </c>
      <c r="H33" s="7" t="s">
        <v>22</v>
      </c>
      <c r="I33" s="2">
        <f t="shared" si="0"/>
        <v>3.54</v>
      </c>
    </row>
    <row r="34" spans="1:9" x14ac:dyDescent="0.2">
      <c r="A34" s="7" t="s">
        <v>60</v>
      </c>
      <c r="B34" s="2" t="s">
        <v>144</v>
      </c>
      <c r="C34" s="7" t="s">
        <v>26</v>
      </c>
      <c r="D34" s="7" t="s">
        <v>26</v>
      </c>
      <c r="E34" s="7" t="s">
        <v>26</v>
      </c>
      <c r="F34" s="7" t="s">
        <v>25</v>
      </c>
      <c r="G34" s="7" t="s">
        <v>22</v>
      </c>
      <c r="H34" s="7" t="s">
        <v>21</v>
      </c>
      <c r="I34" s="2">
        <f t="shared" si="0"/>
        <v>2.87</v>
      </c>
    </row>
    <row r="35" spans="1:9" x14ac:dyDescent="0.2">
      <c r="A35" s="7" t="s">
        <v>61</v>
      </c>
      <c r="B35" s="2" t="s">
        <v>220</v>
      </c>
      <c r="C35" s="7" t="s">
        <v>27</v>
      </c>
      <c r="D35" s="7" t="s">
        <v>218</v>
      </c>
      <c r="E35" s="7" t="s">
        <v>24</v>
      </c>
      <c r="F35" s="7" t="s">
        <v>28</v>
      </c>
      <c r="G35" s="7" t="s">
        <v>26</v>
      </c>
      <c r="H35" s="7" t="s">
        <v>24</v>
      </c>
      <c r="I35" s="2">
        <f t="shared" si="0"/>
        <v>3.67</v>
      </c>
    </row>
    <row r="36" spans="1:9" x14ac:dyDescent="0.2">
      <c r="A36" s="7" t="s">
        <v>62</v>
      </c>
      <c r="B36" s="2" t="s">
        <v>145</v>
      </c>
      <c r="C36" s="7" t="s">
        <v>218</v>
      </c>
      <c r="D36" s="7" t="s">
        <v>26</v>
      </c>
      <c r="E36" s="7" t="s">
        <v>218</v>
      </c>
      <c r="F36" s="7" t="s">
        <v>21</v>
      </c>
      <c r="G36" s="7" t="s">
        <v>26</v>
      </c>
      <c r="H36" s="7" t="s">
        <v>23</v>
      </c>
      <c r="I36" s="2">
        <f t="shared" si="0"/>
        <v>3.15</v>
      </c>
    </row>
    <row r="37" spans="1:9" x14ac:dyDescent="0.2">
      <c r="A37" s="7" t="s">
        <v>63</v>
      </c>
      <c r="B37" s="2" t="s">
        <v>146</v>
      </c>
      <c r="C37" s="7" t="s">
        <v>24</v>
      </c>
      <c r="D37" s="7" t="s">
        <v>218</v>
      </c>
      <c r="E37" s="7" t="s">
        <v>218</v>
      </c>
      <c r="F37" s="7" t="s">
        <v>22</v>
      </c>
      <c r="G37" s="7" t="s">
        <v>22</v>
      </c>
      <c r="H37" s="7" t="s">
        <v>26</v>
      </c>
      <c r="I37" s="2">
        <f t="shared" si="0"/>
        <v>3.54</v>
      </c>
    </row>
    <row r="38" spans="1:9" x14ac:dyDescent="0.2">
      <c r="A38" s="7" t="s">
        <v>64</v>
      </c>
      <c r="B38" s="2" t="s">
        <v>148</v>
      </c>
      <c r="C38" s="7" t="s">
        <v>24</v>
      </c>
      <c r="D38" s="7" t="s">
        <v>218</v>
      </c>
      <c r="E38" s="7" t="s">
        <v>26</v>
      </c>
      <c r="F38" s="7" t="s">
        <v>25</v>
      </c>
      <c r="G38" s="7" t="s">
        <v>26</v>
      </c>
      <c r="H38" s="7" t="s">
        <v>27</v>
      </c>
      <c r="I38" s="2">
        <f t="shared" si="0"/>
        <v>3.45</v>
      </c>
    </row>
    <row r="39" spans="1:9" x14ac:dyDescent="0.2">
      <c r="A39" s="7" t="s">
        <v>65</v>
      </c>
      <c r="B39" s="2" t="s">
        <v>149</v>
      </c>
      <c r="C39" s="7" t="s">
        <v>24</v>
      </c>
      <c r="D39" s="7" t="s">
        <v>218</v>
      </c>
      <c r="E39" s="7" t="s">
        <v>26</v>
      </c>
      <c r="F39" s="7" t="s">
        <v>26</v>
      </c>
      <c r="G39" s="7" t="s">
        <v>218</v>
      </c>
      <c r="H39" s="7" t="s">
        <v>25</v>
      </c>
      <c r="I39" s="2">
        <f t="shared" si="0"/>
        <v>3.41</v>
      </c>
    </row>
    <row r="40" spans="1:9" x14ac:dyDescent="0.2">
      <c r="A40" s="7" t="s">
        <v>66</v>
      </c>
      <c r="B40" s="2" t="s">
        <v>150</v>
      </c>
      <c r="C40" s="7" t="s">
        <v>27</v>
      </c>
      <c r="D40" s="7" t="s">
        <v>218</v>
      </c>
      <c r="E40" s="7" t="s">
        <v>27</v>
      </c>
      <c r="F40" s="7" t="s">
        <v>26</v>
      </c>
      <c r="G40" s="7" t="s">
        <v>26</v>
      </c>
      <c r="H40" s="7" t="s">
        <v>24</v>
      </c>
      <c r="I40" s="2">
        <f t="shared" si="0"/>
        <v>3.75</v>
      </c>
    </row>
    <row r="41" spans="1:9" x14ac:dyDescent="0.2">
      <c r="A41" s="7" t="s">
        <v>67</v>
      </c>
      <c r="B41" s="2" t="s">
        <v>151</v>
      </c>
      <c r="C41" s="7" t="s">
        <v>27</v>
      </c>
      <c r="D41" s="7" t="s">
        <v>27</v>
      </c>
      <c r="E41" s="7" t="s">
        <v>28</v>
      </c>
      <c r="F41" s="7" t="s">
        <v>218</v>
      </c>
      <c r="G41" s="7" t="s">
        <v>218</v>
      </c>
      <c r="H41" s="7" t="s">
        <v>26</v>
      </c>
      <c r="I41" s="2">
        <f t="shared" si="0"/>
        <v>3.65</v>
      </c>
    </row>
    <row r="42" spans="1:9" x14ac:dyDescent="0.2">
      <c r="A42" s="7" t="s">
        <v>68</v>
      </c>
      <c r="B42" s="2" t="s">
        <v>230</v>
      </c>
      <c r="C42" s="7" t="s">
        <v>24</v>
      </c>
      <c r="D42" s="7" t="s">
        <v>24</v>
      </c>
      <c r="E42" s="7" t="s">
        <v>218</v>
      </c>
      <c r="F42" s="7" t="s">
        <v>28</v>
      </c>
      <c r="G42" s="7" t="s">
        <v>28</v>
      </c>
      <c r="H42" s="7" t="s">
        <v>218</v>
      </c>
      <c r="I42" s="2">
        <f t="shared" si="0"/>
        <v>3.57</v>
      </c>
    </row>
    <row r="43" spans="1:9" x14ac:dyDescent="0.2">
      <c r="A43" s="7" t="s">
        <v>69</v>
      </c>
      <c r="B43" s="2" t="s">
        <v>152</v>
      </c>
      <c r="C43" s="7" t="s">
        <v>24</v>
      </c>
      <c r="D43" s="7" t="s">
        <v>24</v>
      </c>
      <c r="E43" s="7" t="s">
        <v>22</v>
      </c>
      <c r="F43" s="7" t="s">
        <v>22</v>
      </c>
      <c r="G43" s="7" t="s">
        <v>26</v>
      </c>
      <c r="H43" s="7" t="s">
        <v>24</v>
      </c>
      <c r="I43" s="2">
        <f t="shared" si="0"/>
        <v>3.64</v>
      </c>
    </row>
    <row r="44" spans="1:9" x14ac:dyDescent="0.2">
      <c r="A44" s="7" t="s">
        <v>70</v>
      </c>
      <c r="B44" s="2" t="s">
        <v>153</v>
      </c>
      <c r="C44" s="7" t="s">
        <v>24</v>
      </c>
      <c r="D44" s="7" t="s">
        <v>24</v>
      </c>
      <c r="E44" s="7" t="s">
        <v>24</v>
      </c>
      <c r="F44" s="7" t="s">
        <v>26</v>
      </c>
      <c r="G44" s="7" t="s">
        <v>26</v>
      </c>
      <c r="H44" s="7" t="s">
        <v>218</v>
      </c>
      <c r="I44" s="2">
        <f t="shared" si="0"/>
        <v>3.77</v>
      </c>
    </row>
    <row r="45" spans="1:9" x14ac:dyDescent="0.2">
      <c r="A45" s="7" t="s">
        <v>71</v>
      </c>
      <c r="B45" s="2" t="s">
        <v>154</v>
      </c>
      <c r="C45" s="7" t="s">
        <v>24</v>
      </c>
      <c r="D45" s="7" t="s">
        <v>27</v>
      </c>
      <c r="E45" s="7" t="s">
        <v>218</v>
      </c>
      <c r="F45" s="7" t="s">
        <v>218</v>
      </c>
      <c r="G45" s="7" t="s">
        <v>26</v>
      </c>
      <c r="H45" s="7" t="s">
        <v>28</v>
      </c>
      <c r="I45" s="2">
        <f t="shared" si="0"/>
        <v>3.65</v>
      </c>
    </row>
    <row r="46" spans="1:9" x14ac:dyDescent="0.2">
      <c r="A46" s="7" t="s">
        <v>72</v>
      </c>
      <c r="B46" s="2" t="s">
        <v>155</v>
      </c>
      <c r="C46" s="7" t="s">
        <v>24</v>
      </c>
      <c r="D46" s="7" t="s">
        <v>27</v>
      </c>
      <c r="E46" s="7" t="s">
        <v>218</v>
      </c>
      <c r="F46" s="7" t="s">
        <v>22</v>
      </c>
      <c r="G46" s="7" t="s">
        <v>26</v>
      </c>
      <c r="H46" s="7" t="s">
        <v>28</v>
      </c>
      <c r="I46" s="2">
        <f t="shared" si="0"/>
        <v>3.56</v>
      </c>
    </row>
    <row r="47" spans="1:9" x14ac:dyDescent="0.2">
      <c r="A47" s="7" t="s">
        <v>73</v>
      </c>
      <c r="B47" s="2" t="s">
        <v>156</v>
      </c>
      <c r="C47" s="7" t="s">
        <v>22</v>
      </c>
      <c r="D47" s="7" t="s">
        <v>28</v>
      </c>
      <c r="E47" s="7" t="s">
        <v>25</v>
      </c>
      <c r="F47" s="7" t="s">
        <v>23</v>
      </c>
      <c r="G47" s="7" t="s">
        <v>23</v>
      </c>
      <c r="H47" s="7" t="s">
        <v>25</v>
      </c>
      <c r="I47" s="2">
        <f t="shared" si="0"/>
        <v>2.41</v>
      </c>
    </row>
    <row r="48" spans="1:9" x14ac:dyDescent="0.2">
      <c r="A48" s="7" t="s">
        <v>74</v>
      </c>
      <c r="B48" s="2" t="s">
        <v>157</v>
      </c>
      <c r="C48" s="7" t="s">
        <v>24</v>
      </c>
      <c r="D48" s="7" t="s">
        <v>218</v>
      </c>
      <c r="E48" s="7" t="s">
        <v>218</v>
      </c>
      <c r="F48" s="7" t="s">
        <v>22</v>
      </c>
      <c r="G48" s="7" t="s">
        <v>26</v>
      </c>
      <c r="H48" s="7" t="s">
        <v>27</v>
      </c>
      <c r="I48" s="2">
        <f t="shared" si="0"/>
        <v>3.67</v>
      </c>
    </row>
    <row r="49" spans="1:9" x14ac:dyDescent="0.2">
      <c r="A49" s="7" t="s">
        <v>75</v>
      </c>
      <c r="B49" s="2" t="s">
        <v>158</v>
      </c>
      <c r="C49" s="7" t="s">
        <v>24</v>
      </c>
      <c r="D49" s="7" t="s">
        <v>26</v>
      </c>
      <c r="E49" s="7" t="s">
        <v>218</v>
      </c>
      <c r="F49" s="7" t="s">
        <v>26</v>
      </c>
      <c r="G49" s="7" t="s">
        <v>26</v>
      </c>
      <c r="H49" s="7" t="s">
        <v>22</v>
      </c>
      <c r="I49" s="2">
        <f t="shared" si="0"/>
        <v>3.5</v>
      </c>
    </row>
    <row r="50" spans="1:9" x14ac:dyDescent="0.2">
      <c r="A50" s="7" t="s">
        <v>76</v>
      </c>
      <c r="B50" s="2" t="s">
        <v>159</v>
      </c>
      <c r="C50" s="7" t="s">
        <v>24</v>
      </c>
      <c r="D50" s="7" t="s">
        <v>24</v>
      </c>
      <c r="E50" s="7" t="s">
        <v>27</v>
      </c>
      <c r="F50" s="7" t="s">
        <v>22</v>
      </c>
      <c r="G50" s="7" t="s">
        <v>218</v>
      </c>
      <c r="H50" s="7" t="s">
        <v>26</v>
      </c>
      <c r="I50" s="2">
        <f t="shared" si="0"/>
        <v>3.73</v>
      </c>
    </row>
    <row r="51" spans="1:9" x14ac:dyDescent="0.2">
      <c r="A51" s="7" t="s">
        <v>77</v>
      </c>
      <c r="B51" s="2" t="s">
        <v>160</v>
      </c>
      <c r="C51" s="7" t="s">
        <v>27</v>
      </c>
      <c r="D51" s="7" t="s">
        <v>218</v>
      </c>
      <c r="E51" s="7" t="s">
        <v>26</v>
      </c>
      <c r="F51" s="7" t="s">
        <v>28</v>
      </c>
      <c r="G51" s="7" t="s">
        <v>26</v>
      </c>
      <c r="H51" s="7" t="s">
        <v>27</v>
      </c>
      <c r="I51" s="2">
        <f t="shared" si="0"/>
        <v>3.58</v>
      </c>
    </row>
    <row r="52" spans="1:9" x14ac:dyDescent="0.2">
      <c r="A52" s="7" t="s">
        <v>78</v>
      </c>
      <c r="B52" s="2" t="s">
        <v>161</v>
      </c>
      <c r="C52" s="7" t="s">
        <v>218</v>
      </c>
      <c r="D52" s="7" t="s">
        <v>24</v>
      </c>
      <c r="E52" s="7" t="s">
        <v>218</v>
      </c>
      <c r="F52" s="7" t="s">
        <v>21</v>
      </c>
      <c r="G52" s="7" t="s">
        <v>218</v>
      </c>
      <c r="H52" s="7" t="s">
        <v>24</v>
      </c>
      <c r="I52" s="2">
        <f t="shared" si="0"/>
        <v>3.57</v>
      </c>
    </row>
    <row r="53" spans="1:9" x14ac:dyDescent="0.2">
      <c r="A53" s="7" t="s">
        <v>79</v>
      </c>
      <c r="B53" s="2" t="s">
        <v>162</v>
      </c>
      <c r="C53" s="7" t="s">
        <v>24</v>
      </c>
      <c r="D53" s="7" t="s">
        <v>27</v>
      </c>
      <c r="E53" s="7" t="s">
        <v>218</v>
      </c>
      <c r="F53" s="7" t="s">
        <v>23</v>
      </c>
      <c r="G53" s="7" t="s">
        <v>26</v>
      </c>
      <c r="H53" s="7" t="s">
        <v>26</v>
      </c>
      <c r="I53" s="2">
        <f t="shared" si="0"/>
        <v>3.55</v>
      </c>
    </row>
    <row r="54" spans="1:9" x14ac:dyDescent="0.2">
      <c r="A54" s="7" t="s">
        <v>80</v>
      </c>
      <c r="B54" s="2" t="s">
        <v>163</v>
      </c>
      <c r="C54" s="7" t="s">
        <v>27</v>
      </c>
      <c r="D54" s="7" t="s">
        <v>218</v>
      </c>
      <c r="E54" s="7" t="s">
        <v>22</v>
      </c>
      <c r="F54" s="7" t="s">
        <v>23</v>
      </c>
      <c r="G54" s="7" t="s">
        <v>26</v>
      </c>
      <c r="H54" s="7" t="s">
        <v>21</v>
      </c>
      <c r="I54" s="2">
        <f t="shared" si="0"/>
        <v>3.22</v>
      </c>
    </row>
    <row r="55" spans="1:9" x14ac:dyDescent="0.2">
      <c r="A55" s="7" t="s">
        <v>81</v>
      </c>
      <c r="B55" s="2" t="s">
        <v>164</v>
      </c>
      <c r="C55" s="7" t="s">
        <v>26</v>
      </c>
      <c r="D55" s="7" t="s">
        <v>218</v>
      </c>
      <c r="E55" s="7" t="s">
        <v>28</v>
      </c>
      <c r="F55" s="7" t="s">
        <v>25</v>
      </c>
      <c r="G55" s="7" t="s">
        <v>25</v>
      </c>
      <c r="H55" s="7" t="s">
        <v>21</v>
      </c>
      <c r="I55" s="2">
        <f t="shared" si="0"/>
        <v>2.7</v>
      </c>
    </row>
    <row r="56" spans="1:9" x14ac:dyDescent="0.2">
      <c r="A56" s="7" t="s">
        <v>82</v>
      </c>
      <c r="B56" s="2" t="s">
        <v>165</v>
      </c>
      <c r="C56" s="7" t="s">
        <v>24</v>
      </c>
      <c r="D56" s="7" t="s">
        <v>27</v>
      </c>
      <c r="E56" s="7" t="s">
        <v>26</v>
      </c>
      <c r="F56" s="7" t="s">
        <v>28</v>
      </c>
      <c r="G56" s="7" t="s">
        <v>218</v>
      </c>
      <c r="H56" s="7" t="s">
        <v>28</v>
      </c>
      <c r="I56" s="2">
        <f t="shared" si="0"/>
        <v>3.52</v>
      </c>
    </row>
    <row r="57" spans="1:9" x14ac:dyDescent="0.2">
      <c r="A57" s="7" t="s">
        <v>83</v>
      </c>
      <c r="B57" s="2" t="s">
        <v>231</v>
      </c>
      <c r="C57" s="7" t="s">
        <v>26</v>
      </c>
      <c r="D57" s="7" t="s">
        <v>27</v>
      </c>
      <c r="E57" s="7" t="s">
        <v>27</v>
      </c>
      <c r="F57" s="7" t="s">
        <v>28</v>
      </c>
      <c r="G57" s="7" t="s">
        <v>27</v>
      </c>
      <c r="H57" s="7" t="s">
        <v>218</v>
      </c>
      <c r="I57" s="2">
        <f t="shared" si="0"/>
        <v>3.6</v>
      </c>
    </row>
    <row r="58" spans="1:9" x14ac:dyDescent="0.2">
      <c r="A58" s="7" t="s">
        <v>84</v>
      </c>
      <c r="B58" s="2" t="s">
        <v>255</v>
      </c>
      <c r="C58" s="7" t="s">
        <v>24</v>
      </c>
      <c r="D58" s="7" t="s">
        <v>24</v>
      </c>
      <c r="E58" s="7" t="s">
        <v>27</v>
      </c>
      <c r="F58" s="7" t="s">
        <v>28</v>
      </c>
      <c r="G58" s="7" t="s">
        <v>26</v>
      </c>
      <c r="H58" s="7" t="s">
        <v>22</v>
      </c>
      <c r="I58" s="2">
        <f t="shared" si="0"/>
        <v>3.6</v>
      </c>
    </row>
    <row r="59" spans="1:9" x14ac:dyDescent="0.2">
      <c r="A59" s="7" t="s">
        <v>85</v>
      </c>
      <c r="B59" s="2" t="s">
        <v>167</v>
      </c>
      <c r="C59" s="7" t="s">
        <v>26</v>
      </c>
      <c r="D59" s="7" t="s">
        <v>28</v>
      </c>
      <c r="E59" s="7" t="s">
        <v>22</v>
      </c>
      <c r="F59" s="7" t="s">
        <v>23</v>
      </c>
      <c r="G59" s="7" t="s">
        <v>22</v>
      </c>
      <c r="H59" s="7" t="s">
        <v>25</v>
      </c>
      <c r="I59" s="2">
        <f t="shared" si="0"/>
        <v>2.75</v>
      </c>
    </row>
    <row r="60" spans="1:9" x14ac:dyDescent="0.2">
      <c r="A60" s="7" t="s">
        <v>86</v>
      </c>
      <c r="B60" s="2" t="s">
        <v>168</v>
      </c>
      <c r="C60" s="7" t="s">
        <v>218</v>
      </c>
      <c r="D60" s="7" t="s">
        <v>22</v>
      </c>
      <c r="E60" s="7" t="s">
        <v>26</v>
      </c>
      <c r="F60" s="7" t="s">
        <v>22</v>
      </c>
      <c r="G60" s="7" t="s">
        <v>28</v>
      </c>
      <c r="H60" s="7" t="s">
        <v>25</v>
      </c>
      <c r="I60" s="2">
        <f t="shared" si="0"/>
        <v>3.01</v>
      </c>
    </row>
    <row r="61" spans="1:9" x14ac:dyDescent="0.2">
      <c r="A61" s="7" t="s">
        <v>87</v>
      </c>
      <c r="B61" s="2" t="s">
        <v>169</v>
      </c>
      <c r="C61" s="7" t="s">
        <v>22</v>
      </c>
      <c r="D61" s="7" t="s">
        <v>218</v>
      </c>
      <c r="E61" s="7" t="s">
        <v>28</v>
      </c>
      <c r="F61" s="7" t="s">
        <v>23</v>
      </c>
      <c r="G61" s="7" t="s">
        <v>23</v>
      </c>
      <c r="H61" s="7" t="s">
        <v>218</v>
      </c>
      <c r="I61" s="2">
        <f t="shared" si="0"/>
        <v>3.01</v>
      </c>
    </row>
    <row r="62" spans="1:9" x14ac:dyDescent="0.2">
      <c r="A62" s="7" t="s">
        <v>88</v>
      </c>
      <c r="B62" s="2" t="s">
        <v>170</v>
      </c>
      <c r="C62" s="7" t="s">
        <v>218</v>
      </c>
      <c r="D62" s="7" t="s">
        <v>26</v>
      </c>
      <c r="E62" s="7" t="s">
        <v>28</v>
      </c>
      <c r="F62" s="7" t="s">
        <v>21</v>
      </c>
      <c r="G62" s="7" t="s">
        <v>28</v>
      </c>
      <c r="H62" s="7" t="s">
        <v>25</v>
      </c>
      <c r="I62" s="2">
        <f t="shared" si="0"/>
        <v>2.86</v>
      </c>
    </row>
    <row r="63" spans="1:9" x14ac:dyDescent="0.2">
      <c r="A63" s="7" t="s">
        <v>89</v>
      </c>
      <c r="B63" s="2" t="s">
        <v>171</v>
      </c>
      <c r="C63" s="7" t="s">
        <v>22</v>
      </c>
      <c r="D63" s="7" t="s">
        <v>21</v>
      </c>
      <c r="E63" s="7" t="s">
        <v>28</v>
      </c>
      <c r="F63" s="7" t="s">
        <v>21</v>
      </c>
      <c r="G63" s="7" t="s">
        <v>23</v>
      </c>
      <c r="H63" s="7" t="s">
        <v>219</v>
      </c>
      <c r="I63" s="2">
        <f t="shared" si="0"/>
        <v>2.27</v>
      </c>
    </row>
    <row r="64" spans="1:9" x14ac:dyDescent="0.2">
      <c r="A64" s="7" t="s">
        <v>90</v>
      </c>
      <c r="B64" s="2" t="s">
        <v>172</v>
      </c>
      <c r="C64" s="7" t="s">
        <v>218</v>
      </c>
      <c r="D64" s="7" t="s">
        <v>26</v>
      </c>
      <c r="E64" s="7" t="s">
        <v>218</v>
      </c>
      <c r="F64" s="7" t="s">
        <v>21</v>
      </c>
      <c r="G64" s="7" t="s">
        <v>24</v>
      </c>
      <c r="H64" s="7" t="s">
        <v>21</v>
      </c>
      <c r="I64" s="2">
        <f t="shared" si="0"/>
        <v>3.21</v>
      </c>
    </row>
    <row r="65" spans="1:9" x14ac:dyDescent="0.2">
      <c r="A65" s="7" t="s">
        <v>91</v>
      </c>
      <c r="B65" s="2" t="s">
        <v>173</v>
      </c>
      <c r="C65" s="7" t="s">
        <v>22</v>
      </c>
      <c r="D65" s="7" t="s">
        <v>218</v>
      </c>
      <c r="E65" s="7" t="s">
        <v>23</v>
      </c>
      <c r="F65" s="7" t="s">
        <v>25</v>
      </c>
      <c r="G65" s="7" t="s">
        <v>22</v>
      </c>
      <c r="H65" s="7" t="s">
        <v>21</v>
      </c>
      <c r="I65" s="2">
        <f t="shared" si="0"/>
        <v>2.74</v>
      </c>
    </row>
    <row r="66" spans="1:9" x14ac:dyDescent="0.2">
      <c r="A66" s="7" t="s">
        <v>92</v>
      </c>
      <c r="B66" s="2" t="s">
        <v>174</v>
      </c>
      <c r="C66" s="7" t="s">
        <v>26</v>
      </c>
      <c r="D66" s="7" t="s">
        <v>218</v>
      </c>
      <c r="E66" s="7" t="s">
        <v>218</v>
      </c>
      <c r="F66" s="7" t="s">
        <v>21</v>
      </c>
      <c r="G66" s="7" t="s">
        <v>26</v>
      </c>
      <c r="H66" s="7" t="s">
        <v>25</v>
      </c>
      <c r="I66" s="2">
        <f t="shared" si="0"/>
        <v>3.05</v>
      </c>
    </row>
    <row r="67" spans="1:9" x14ac:dyDescent="0.2">
      <c r="A67" s="7" t="s">
        <v>93</v>
      </c>
      <c r="B67" s="2" t="s">
        <v>175</v>
      </c>
      <c r="C67" s="7" t="s">
        <v>27</v>
      </c>
      <c r="D67" s="7" t="s">
        <v>22</v>
      </c>
      <c r="E67" s="7" t="s">
        <v>28</v>
      </c>
      <c r="F67" s="7" t="s">
        <v>23</v>
      </c>
      <c r="G67" s="7" t="s">
        <v>218</v>
      </c>
      <c r="H67" s="7" t="s">
        <v>218</v>
      </c>
      <c r="I67" s="2">
        <f t="shared" ref="I67:I108" si="1">ROUND((
  IF(C67="A+", 4, IF(C67="A", 4, IF(C67="A-", 3.7, IF(C67="B+", 3.3, IF(C67="B", 3, IF(C67="B-", 2.7, IF(C67="C+", 2.3, IF(C67="C", 2, IF(C67="C-", 1.7, IF(C67="D+", 1.3, IF(C67="D", 1, IF(C67="E", 0, 0)))))))))))) * 4 +
  IF(D67="A+", 4, IF(D67="A", 4, IF(D67="A-", 3.7, IF(D67="B+", 3.3, IF(D67="B", 3, IF(D67="B-", 2.7, IF(D67="C+", 2.3, IF(D67="C", 2, IF(D67="C-", 1.7, IF(D67="D+", 1.3, IF(D67="D", 1, IF(D67="E", 0, 0)))))))))))) * 3 +
  IF(E67="A+", 4, IF(E67="A", 4, IF(E67="A-", 3.7, IF(E67="B+", 3.3, IF(E67="B", 3, IF(E67="B-", 2.7, IF(E67="C+", 2.3, IF(E67="C", 2, IF(E67="C-", 1.7, IF(E67="D+", 1.3, IF(E67="D", 1, IF(E67="E", 0, 0)))))))))))) * 2 +
  IF(F67="A+", 4, IF(F67="A", 4, IF(F67="A-", 3.7, IF(F67="B+", 3.3, IF(F67="B", 3, IF(F67="B-", 2.7, IF(F67="C+", 2.3, IF(F67="C", 2, IF(F67="C-", 1.7, IF(F67="D+", 1.3, IF(F67="D", 1, IF(F67="E", 0, 0)))))))))))) * 2 +
  IF(G67="A+", 4, IF(G67="A", 4, IF(G67="A-", 3.7, IF(G67="B+", 3.3, IF(G67="B", 3, IF(G67="B-", 2.7, IF(G67="C+", 2.3, IF(G67="C", 2, IF(G67="C-", 1.7, IF(G67="D+", 1.3, IF(G67="D", 1, IF(G67="E", 0, 0)))))))))))) * 2 +
  IF(H67="A+", 4, IF(H67="A", 4, IF(H67="A-", 3.7, IF(H67="B+", 3.3, IF(H67="B", 3, IF(H67="B-", 2.7, IF(H67="C+", 2.3, IF(H67="C", 2, IF(H67="C-", 1.7, IF(H67="D+", 1.3, IF(H67="D", 1, IF(H67="E", 0, 0)))))))))))) * 2
) / (4 + 3 + 2 + 2 + 2 + 2), 2)</f>
        <v>3.32</v>
      </c>
    </row>
    <row r="68" spans="1:9" x14ac:dyDescent="0.2">
      <c r="A68" s="7" t="s">
        <v>94</v>
      </c>
      <c r="B68" s="2" t="s">
        <v>176</v>
      </c>
      <c r="C68" s="7" t="s">
        <v>24</v>
      </c>
      <c r="D68" s="7" t="s">
        <v>27</v>
      </c>
      <c r="E68" s="7" t="s">
        <v>26</v>
      </c>
      <c r="F68" s="7" t="s">
        <v>28</v>
      </c>
      <c r="G68" s="7" t="s">
        <v>22</v>
      </c>
      <c r="H68" s="7" t="s">
        <v>21</v>
      </c>
      <c r="I68" s="2">
        <f t="shared" si="1"/>
        <v>3.33</v>
      </c>
    </row>
    <row r="69" spans="1:9" x14ac:dyDescent="0.2">
      <c r="A69" s="7" t="s">
        <v>95</v>
      </c>
      <c r="B69" s="2" t="s">
        <v>177</v>
      </c>
      <c r="C69" s="7" t="s">
        <v>21</v>
      </c>
      <c r="D69" s="7" t="s">
        <v>221</v>
      </c>
      <c r="E69" s="7" t="s">
        <v>21</v>
      </c>
      <c r="F69" s="7" t="s">
        <v>21</v>
      </c>
      <c r="G69" s="7" t="s">
        <v>21</v>
      </c>
      <c r="H69" s="7" t="s">
        <v>222</v>
      </c>
      <c r="I69" s="2">
        <f t="shared" si="1"/>
        <v>1.33</v>
      </c>
    </row>
    <row r="70" spans="1:9" x14ac:dyDescent="0.2">
      <c r="A70" s="7" t="s">
        <v>96</v>
      </c>
      <c r="B70" s="2" t="s">
        <v>178</v>
      </c>
      <c r="C70" s="7" t="s">
        <v>22</v>
      </c>
      <c r="D70" s="7" t="s">
        <v>28</v>
      </c>
      <c r="E70" s="7" t="s">
        <v>26</v>
      </c>
      <c r="F70" s="7" t="s">
        <v>25</v>
      </c>
      <c r="G70" s="7" t="s">
        <v>22</v>
      </c>
      <c r="H70" s="7" t="s">
        <v>25</v>
      </c>
      <c r="I70" s="2">
        <f t="shared" si="1"/>
        <v>2.63</v>
      </c>
    </row>
    <row r="71" spans="1:9" x14ac:dyDescent="0.2">
      <c r="A71" s="7" t="s">
        <v>97</v>
      </c>
      <c r="B71" s="2" t="s">
        <v>179</v>
      </c>
      <c r="C71" s="7" t="s">
        <v>28</v>
      </c>
      <c r="D71" s="7" t="s">
        <v>22</v>
      </c>
      <c r="E71" s="7" t="s">
        <v>23</v>
      </c>
      <c r="F71" s="7" t="s">
        <v>25</v>
      </c>
      <c r="G71" s="7" t="s">
        <v>22</v>
      </c>
      <c r="H71" s="7" t="s">
        <v>25</v>
      </c>
      <c r="I71" s="2">
        <f t="shared" si="1"/>
        <v>2.48</v>
      </c>
    </row>
    <row r="72" spans="1:9" x14ac:dyDescent="0.2">
      <c r="A72" s="7" t="s">
        <v>98</v>
      </c>
      <c r="B72" s="2" t="s">
        <v>180</v>
      </c>
      <c r="C72" s="7" t="s">
        <v>27</v>
      </c>
      <c r="D72" s="7" t="s">
        <v>218</v>
      </c>
      <c r="E72" s="7" t="s">
        <v>218</v>
      </c>
      <c r="F72" s="7" t="s">
        <v>28</v>
      </c>
      <c r="G72" s="7" t="s">
        <v>22</v>
      </c>
      <c r="H72" s="7" t="s">
        <v>25</v>
      </c>
      <c r="I72" s="2">
        <f t="shared" si="1"/>
        <v>3.29</v>
      </c>
    </row>
    <row r="73" spans="1:9" x14ac:dyDescent="0.2">
      <c r="A73" s="7" t="s">
        <v>99</v>
      </c>
      <c r="B73" s="2" t="s">
        <v>223</v>
      </c>
      <c r="C73" s="7" t="s">
        <v>27</v>
      </c>
      <c r="D73" s="7" t="s">
        <v>22</v>
      </c>
      <c r="E73" s="7" t="s">
        <v>219</v>
      </c>
      <c r="F73" s="7" t="s">
        <v>22</v>
      </c>
      <c r="G73" s="7" t="s">
        <v>23</v>
      </c>
      <c r="H73" s="7" t="s">
        <v>28</v>
      </c>
      <c r="I73" s="2">
        <f t="shared" si="1"/>
        <v>2.87</v>
      </c>
    </row>
    <row r="74" spans="1:9" x14ac:dyDescent="0.2">
      <c r="A74" s="7" t="s">
        <v>100</v>
      </c>
      <c r="B74" s="2" t="s">
        <v>181</v>
      </c>
      <c r="C74" s="7" t="s">
        <v>26</v>
      </c>
      <c r="D74" s="7" t="s">
        <v>26</v>
      </c>
      <c r="E74" s="7" t="s">
        <v>27</v>
      </c>
      <c r="F74" s="7" t="s">
        <v>28</v>
      </c>
      <c r="G74" s="7" t="s">
        <v>23</v>
      </c>
      <c r="H74" s="7" t="s">
        <v>218</v>
      </c>
      <c r="I74" s="2">
        <f t="shared" si="1"/>
        <v>3.23</v>
      </c>
    </row>
    <row r="75" spans="1:9" x14ac:dyDescent="0.2">
      <c r="A75" s="7" t="s">
        <v>101</v>
      </c>
      <c r="B75" s="2" t="s">
        <v>182</v>
      </c>
      <c r="C75" s="7" t="s">
        <v>218</v>
      </c>
      <c r="D75" s="7" t="s">
        <v>218</v>
      </c>
      <c r="E75" s="7" t="s">
        <v>26</v>
      </c>
      <c r="F75" s="7" t="s">
        <v>23</v>
      </c>
      <c r="G75" s="7" t="s">
        <v>28</v>
      </c>
      <c r="H75" s="7" t="s">
        <v>24</v>
      </c>
      <c r="I75" s="2">
        <f t="shared" si="1"/>
        <v>3.37</v>
      </c>
    </row>
    <row r="76" spans="1:9" x14ac:dyDescent="0.2">
      <c r="A76" s="7" t="s">
        <v>102</v>
      </c>
      <c r="B76" s="2" t="s">
        <v>224</v>
      </c>
      <c r="C76" s="7" t="s">
        <v>26</v>
      </c>
      <c r="D76" s="7" t="s">
        <v>218</v>
      </c>
      <c r="E76" s="7" t="s">
        <v>26</v>
      </c>
      <c r="F76" s="7" t="s">
        <v>22</v>
      </c>
      <c r="G76" s="7" t="s">
        <v>26</v>
      </c>
      <c r="H76" s="7" t="s">
        <v>26</v>
      </c>
      <c r="I76" s="2">
        <f t="shared" si="1"/>
        <v>3.34</v>
      </c>
    </row>
    <row r="77" spans="1:9" x14ac:dyDescent="0.2">
      <c r="A77" s="7" t="s">
        <v>103</v>
      </c>
      <c r="B77" s="2" t="s">
        <v>183</v>
      </c>
      <c r="C77" s="7" t="s">
        <v>22</v>
      </c>
      <c r="D77" s="7" t="s">
        <v>26</v>
      </c>
      <c r="E77" s="7" t="s">
        <v>21</v>
      </c>
      <c r="F77" s="7" t="s">
        <v>21</v>
      </c>
      <c r="G77" s="7" t="s">
        <v>25</v>
      </c>
      <c r="H77" s="7" t="s">
        <v>25</v>
      </c>
      <c r="I77" s="2">
        <f t="shared" si="1"/>
        <v>2.4500000000000002</v>
      </c>
    </row>
    <row r="78" spans="1:9" x14ac:dyDescent="0.2">
      <c r="A78" s="7" t="s">
        <v>104</v>
      </c>
      <c r="B78" s="2" t="s">
        <v>184</v>
      </c>
      <c r="C78" s="7" t="s">
        <v>27</v>
      </c>
      <c r="D78" s="7" t="s">
        <v>24</v>
      </c>
      <c r="E78" s="7" t="s">
        <v>26</v>
      </c>
      <c r="F78" s="7" t="s">
        <v>28</v>
      </c>
      <c r="G78" s="7" t="s">
        <v>218</v>
      </c>
      <c r="H78" s="7" t="s">
        <v>27</v>
      </c>
      <c r="I78" s="2">
        <f t="shared" si="1"/>
        <v>3.69</v>
      </c>
    </row>
    <row r="79" spans="1:9" x14ac:dyDescent="0.2">
      <c r="A79" s="7" t="s">
        <v>105</v>
      </c>
      <c r="B79" s="2" t="s">
        <v>185</v>
      </c>
      <c r="C79" s="7" t="s">
        <v>24</v>
      </c>
      <c r="D79" s="7" t="s">
        <v>27</v>
      </c>
      <c r="E79" s="7" t="s">
        <v>26</v>
      </c>
      <c r="F79" s="7" t="s">
        <v>28</v>
      </c>
      <c r="G79" s="7" t="s">
        <v>22</v>
      </c>
      <c r="H79" s="7" t="s">
        <v>218</v>
      </c>
      <c r="I79" s="2">
        <f t="shared" si="1"/>
        <v>3.56</v>
      </c>
    </row>
    <row r="80" spans="1:9" x14ac:dyDescent="0.2">
      <c r="A80" s="7" t="s">
        <v>106</v>
      </c>
      <c r="B80" s="2" t="s">
        <v>187</v>
      </c>
      <c r="C80" s="7" t="s">
        <v>24</v>
      </c>
      <c r="D80" s="7" t="s">
        <v>27</v>
      </c>
      <c r="E80" s="7" t="s">
        <v>218</v>
      </c>
      <c r="F80" s="7" t="s">
        <v>22</v>
      </c>
      <c r="G80" s="7" t="s">
        <v>27</v>
      </c>
      <c r="H80" s="7" t="s">
        <v>218</v>
      </c>
      <c r="I80" s="2">
        <f t="shared" si="1"/>
        <v>3.79</v>
      </c>
    </row>
    <row r="81" spans="1:9" x14ac:dyDescent="0.2">
      <c r="A81" s="7" t="s">
        <v>107</v>
      </c>
      <c r="B81" s="2" t="s">
        <v>239</v>
      </c>
      <c r="C81" s="7" t="s">
        <v>24</v>
      </c>
      <c r="D81" s="7" t="s">
        <v>24</v>
      </c>
      <c r="E81" s="7" t="s">
        <v>218</v>
      </c>
      <c r="F81" s="7" t="s">
        <v>22</v>
      </c>
      <c r="G81" s="7" t="s">
        <v>22</v>
      </c>
      <c r="H81" s="7" t="s">
        <v>28</v>
      </c>
      <c r="I81" s="2">
        <f t="shared" si="1"/>
        <v>3.52</v>
      </c>
    </row>
    <row r="82" spans="1:9" x14ac:dyDescent="0.2">
      <c r="A82" s="7" t="s">
        <v>108</v>
      </c>
      <c r="B82" s="2" t="s">
        <v>228</v>
      </c>
      <c r="C82" s="7" t="s">
        <v>28</v>
      </c>
      <c r="D82" s="7" t="s">
        <v>26</v>
      </c>
      <c r="E82" s="7" t="s">
        <v>26</v>
      </c>
      <c r="F82" s="7" t="s">
        <v>23</v>
      </c>
      <c r="G82" s="7" t="s">
        <v>22</v>
      </c>
      <c r="H82" s="7" t="s">
        <v>219</v>
      </c>
      <c r="I82" s="2">
        <f t="shared" si="1"/>
        <v>2.66</v>
      </c>
    </row>
    <row r="83" spans="1:9" x14ac:dyDescent="0.2">
      <c r="A83" s="7" t="s">
        <v>109</v>
      </c>
      <c r="B83" s="2" t="s">
        <v>188</v>
      </c>
      <c r="C83" s="7" t="s">
        <v>26</v>
      </c>
      <c r="D83" s="7" t="s">
        <v>218</v>
      </c>
      <c r="E83" s="7" t="s">
        <v>218</v>
      </c>
      <c r="F83" s="7" t="s">
        <v>21</v>
      </c>
      <c r="G83" s="7" t="s">
        <v>22</v>
      </c>
      <c r="H83" s="7" t="s">
        <v>26</v>
      </c>
      <c r="I83" s="2">
        <f t="shared" si="1"/>
        <v>3.22</v>
      </c>
    </row>
    <row r="84" spans="1:9" x14ac:dyDescent="0.2">
      <c r="A84" s="7" t="s">
        <v>110</v>
      </c>
      <c r="B84" s="2" t="s">
        <v>189</v>
      </c>
      <c r="C84" s="7" t="s">
        <v>24</v>
      </c>
      <c r="D84" s="7" t="s">
        <v>27</v>
      </c>
      <c r="E84" s="7" t="s">
        <v>22</v>
      </c>
      <c r="F84" s="7" t="s">
        <v>28</v>
      </c>
      <c r="G84" s="7" t="s">
        <v>22</v>
      </c>
      <c r="H84" s="7" t="s">
        <v>21</v>
      </c>
      <c r="I84" s="2">
        <f t="shared" si="1"/>
        <v>3.29</v>
      </c>
    </row>
    <row r="85" spans="1:9" x14ac:dyDescent="0.2">
      <c r="A85" s="7" t="s">
        <v>111</v>
      </c>
      <c r="B85" s="2" t="s">
        <v>190</v>
      </c>
      <c r="C85" s="7" t="s">
        <v>24</v>
      </c>
      <c r="D85" s="7" t="s">
        <v>24</v>
      </c>
      <c r="E85" s="7" t="s">
        <v>22</v>
      </c>
      <c r="F85" s="7" t="s">
        <v>26</v>
      </c>
      <c r="G85" s="7" t="s">
        <v>218</v>
      </c>
      <c r="H85" s="7" t="s">
        <v>23</v>
      </c>
      <c r="I85" s="2">
        <f t="shared" si="1"/>
        <v>3.51</v>
      </c>
    </row>
    <row r="86" spans="1:9" x14ac:dyDescent="0.2">
      <c r="A86" s="7" t="s">
        <v>112</v>
      </c>
      <c r="B86" s="2" t="s">
        <v>226</v>
      </c>
      <c r="C86" s="7" t="s">
        <v>24</v>
      </c>
      <c r="D86" s="7" t="s">
        <v>24</v>
      </c>
      <c r="E86" s="7" t="s">
        <v>26</v>
      </c>
      <c r="F86" s="7" t="s">
        <v>28</v>
      </c>
      <c r="G86" s="7" t="s">
        <v>218</v>
      </c>
      <c r="H86" s="7" t="s">
        <v>26</v>
      </c>
      <c r="I86" s="2">
        <f t="shared" si="1"/>
        <v>3.6</v>
      </c>
    </row>
    <row r="87" spans="1:9" x14ac:dyDescent="0.2">
      <c r="A87" s="7" t="s">
        <v>113</v>
      </c>
      <c r="B87" s="2" t="s">
        <v>191</v>
      </c>
      <c r="C87" s="7" t="s">
        <v>22</v>
      </c>
      <c r="D87" s="7" t="s">
        <v>26</v>
      </c>
      <c r="E87" s="7" t="s">
        <v>22</v>
      </c>
      <c r="F87" s="7" t="s">
        <v>23</v>
      </c>
      <c r="G87" s="7" t="s">
        <v>28</v>
      </c>
      <c r="H87" s="7" t="s">
        <v>21</v>
      </c>
      <c r="I87" s="2">
        <f t="shared" si="1"/>
        <v>2.79</v>
      </c>
    </row>
    <row r="88" spans="1:9" x14ac:dyDescent="0.2">
      <c r="A88" s="7" t="s">
        <v>114</v>
      </c>
      <c r="B88" s="2" t="s">
        <v>192</v>
      </c>
      <c r="C88" s="7" t="s">
        <v>28</v>
      </c>
      <c r="D88" s="7" t="s">
        <v>22</v>
      </c>
      <c r="E88" s="7" t="s">
        <v>23</v>
      </c>
      <c r="F88" s="7" t="s">
        <v>25</v>
      </c>
      <c r="G88" s="7" t="s">
        <v>22</v>
      </c>
      <c r="H88" s="7" t="s">
        <v>24</v>
      </c>
      <c r="I88" s="2">
        <f t="shared" si="1"/>
        <v>2.79</v>
      </c>
    </row>
    <row r="89" spans="1:9" x14ac:dyDescent="0.2">
      <c r="A89" s="7" t="s">
        <v>115</v>
      </c>
      <c r="B89" s="2" t="s">
        <v>193</v>
      </c>
      <c r="C89" s="7" t="s">
        <v>26</v>
      </c>
      <c r="D89" s="7" t="s">
        <v>26</v>
      </c>
      <c r="E89" s="7" t="s">
        <v>28</v>
      </c>
      <c r="F89" s="7" t="s">
        <v>23</v>
      </c>
      <c r="G89" s="7" t="s">
        <v>22</v>
      </c>
      <c r="H89" s="7" t="s">
        <v>26</v>
      </c>
      <c r="I89" s="2">
        <f t="shared" si="1"/>
        <v>3.05</v>
      </c>
    </row>
    <row r="90" spans="1:9" x14ac:dyDescent="0.2">
      <c r="A90" s="7" t="s">
        <v>238</v>
      </c>
      <c r="B90" s="2" t="s">
        <v>241</v>
      </c>
      <c r="C90" s="7" t="s">
        <v>25</v>
      </c>
      <c r="D90" s="7" t="s">
        <v>28</v>
      </c>
      <c r="E90" s="7" t="s">
        <v>21</v>
      </c>
      <c r="F90" s="7" t="s">
        <v>22</v>
      </c>
      <c r="G90" s="7" t="s">
        <v>26</v>
      </c>
      <c r="H90" s="7" t="s">
        <v>22</v>
      </c>
      <c r="I90" s="2">
        <f t="shared" si="1"/>
        <v>2.5</v>
      </c>
    </row>
    <row r="91" spans="1:9" x14ac:dyDescent="0.2">
      <c r="A91" s="7" t="s">
        <v>116</v>
      </c>
      <c r="B91" s="2" t="s">
        <v>194</v>
      </c>
      <c r="C91" s="7" t="s">
        <v>218</v>
      </c>
      <c r="D91" s="7" t="s">
        <v>218</v>
      </c>
      <c r="E91" s="7" t="s">
        <v>218</v>
      </c>
      <c r="F91" s="7" t="s">
        <v>23</v>
      </c>
      <c r="G91" s="7" t="s">
        <v>218</v>
      </c>
      <c r="H91" s="7" t="s">
        <v>27</v>
      </c>
      <c r="I91" s="2">
        <f t="shared" si="1"/>
        <v>3.55</v>
      </c>
    </row>
    <row r="92" spans="1:9" x14ac:dyDescent="0.2">
      <c r="A92" s="7" t="s">
        <v>117</v>
      </c>
      <c r="B92" s="2" t="s">
        <v>195</v>
      </c>
      <c r="C92" s="7" t="s">
        <v>26</v>
      </c>
      <c r="D92" s="7" t="s">
        <v>26</v>
      </c>
      <c r="E92" s="7" t="s">
        <v>28</v>
      </c>
      <c r="F92" s="7" t="s">
        <v>21</v>
      </c>
      <c r="G92" s="7" t="s">
        <v>26</v>
      </c>
      <c r="H92" s="7" t="s">
        <v>26</v>
      </c>
      <c r="I92" s="2">
        <f t="shared" si="1"/>
        <v>3.05</v>
      </c>
    </row>
    <row r="93" spans="1:9" x14ac:dyDescent="0.2">
      <c r="A93" s="7" t="s">
        <v>118</v>
      </c>
      <c r="B93" s="2" t="s">
        <v>196</v>
      </c>
      <c r="C93" s="7" t="s">
        <v>24</v>
      </c>
      <c r="D93" s="7" t="s">
        <v>27</v>
      </c>
      <c r="E93" s="7" t="s">
        <v>22</v>
      </c>
      <c r="F93" s="7" t="s">
        <v>22</v>
      </c>
      <c r="G93" s="7" t="s">
        <v>26</v>
      </c>
      <c r="H93" s="7" t="s">
        <v>28</v>
      </c>
      <c r="I93" s="2">
        <f t="shared" si="1"/>
        <v>3.47</v>
      </c>
    </row>
    <row r="94" spans="1:9" x14ac:dyDescent="0.2">
      <c r="A94" s="7" t="s">
        <v>119</v>
      </c>
      <c r="B94" s="2" t="s">
        <v>197</v>
      </c>
      <c r="C94" s="7" t="s">
        <v>27</v>
      </c>
      <c r="D94" s="7" t="s">
        <v>218</v>
      </c>
      <c r="E94" s="7" t="s">
        <v>27</v>
      </c>
      <c r="F94" s="7" t="s">
        <v>23</v>
      </c>
      <c r="G94" s="7" t="s">
        <v>22</v>
      </c>
      <c r="H94" s="7" t="s">
        <v>21</v>
      </c>
      <c r="I94" s="2">
        <f t="shared" si="1"/>
        <v>3.31</v>
      </c>
    </row>
    <row r="95" spans="1:9" x14ac:dyDescent="0.2">
      <c r="A95" s="7" t="s">
        <v>120</v>
      </c>
      <c r="B95" s="2" t="s">
        <v>198</v>
      </c>
      <c r="C95" s="7" t="s">
        <v>27</v>
      </c>
      <c r="D95" s="7" t="s">
        <v>26</v>
      </c>
      <c r="E95" s="7" t="s">
        <v>22</v>
      </c>
      <c r="F95" s="7" t="s">
        <v>23</v>
      </c>
      <c r="G95" s="7" t="s">
        <v>28</v>
      </c>
      <c r="H95" s="7" t="s">
        <v>23</v>
      </c>
      <c r="I95" s="2">
        <f t="shared" si="1"/>
        <v>3.1</v>
      </c>
    </row>
    <row r="96" spans="1:9" x14ac:dyDescent="0.2">
      <c r="A96" s="7" t="s">
        <v>121</v>
      </c>
      <c r="B96" s="2" t="s">
        <v>199</v>
      </c>
      <c r="C96" s="7" t="s">
        <v>27</v>
      </c>
      <c r="D96" s="7" t="s">
        <v>27</v>
      </c>
      <c r="E96" s="7" t="s">
        <v>26</v>
      </c>
      <c r="F96" s="7" t="s">
        <v>21</v>
      </c>
      <c r="G96" s="7" t="s">
        <v>218</v>
      </c>
      <c r="H96" s="7" t="s">
        <v>218</v>
      </c>
      <c r="I96" s="2">
        <f t="shared" si="1"/>
        <v>3.56</v>
      </c>
    </row>
    <row r="97" spans="1:9" x14ac:dyDescent="0.2">
      <c r="A97" s="7" t="s">
        <v>122</v>
      </c>
      <c r="B97" s="2" t="s">
        <v>200</v>
      </c>
      <c r="C97" s="7" t="s">
        <v>24</v>
      </c>
      <c r="D97" s="7" t="s">
        <v>218</v>
      </c>
      <c r="E97" s="7" t="s">
        <v>218</v>
      </c>
      <c r="F97" s="7" t="s">
        <v>26</v>
      </c>
      <c r="G97" s="7" t="s">
        <v>28</v>
      </c>
      <c r="H97" s="7" t="s">
        <v>26</v>
      </c>
      <c r="I97" s="2">
        <f t="shared" si="1"/>
        <v>3.54</v>
      </c>
    </row>
    <row r="98" spans="1:9" x14ac:dyDescent="0.2">
      <c r="A98" s="7" t="s">
        <v>123</v>
      </c>
      <c r="B98" s="2" t="s">
        <v>201</v>
      </c>
      <c r="C98" s="7" t="s">
        <v>218</v>
      </c>
      <c r="D98" s="7" t="s">
        <v>26</v>
      </c>
      <c r="E98" s="7" t="s">
        <v>22</v>
      </c>
      <c r="F98" s="7" t="s">
        <v>22</v>
      </c>
      <c r="G98" s="7" t="s">
        <v>22</v>
      </c>
      <c r="H98" s="7" t="s">
        <v>23</v>
      </c>
      <c r="I98" s="2">
        <f t="shared" si="1"/>
        <v>3.15</v>
      </c>
    </row>
    <row r="99" spans="1:9" x14ac:dyDescent="0.2">
      <c r="A99" s="7" t="s">
        <v>124</v>
      </c>
      <c r="B99" s="2" t="s">
        <v>202</v>
      </c>
      <c r="C99" s="7" t="s">
        <v>26</v>
      </c>
      <c r="D99" s="7" t="s">
        <v>26</v>
      </c>
      <c r="E99" s="7" t="s">
        <v>26</v>
      </c>
      <c r="F99" s="7" t="s">
        <v>21</v>
      </c>
      <c r="G99" s="7" t="s">
        <v>28</v>
      </c>
      <c r="H99" s="7" t="s">
        <v>218</v>
      </c>
      <c r="I99" s="2">
        <f t="shared" si="1"/>
        <v>3.1</v>
      </c>
    </row>
    <row r="100" spans="1:9" x14ac:dyDescent="0.2">
      <c r="A100" s="7" t="s">
        <v>125</v>
      </c>
      <c r="B100" s="2" t="s">
        <v>203</v>
      </c>
      <c r="C100" s="7" t="s">
        <v>27</v>
      </c>
      <c r="D100" s="7" t="s">
        <v>26</v>
      </c>
      <c r="E100" s="7" t="s">
        <v>218</v>
      </c>
      <c r="F100" s="7" t="s">
        <v>21</v>
      </c>
      <c r="G100" s="7" t="s">
        <v>28</v>
      </c>
      <c r="H100" s="7" t="s">
        <v>26</v>
      </c>
      <c r="I100" s="2">
        <f t="shared" si="1"/>
        <v>3.29</v>
      </c>
    </row>
    <row r="101" spans="1:9" x14ac:dyDescent="0.2">
      <c r="A101" s="7" t="s">
        <v>126</v>
      </c>
      <c r="B101" s="2" t="s">
        <v>204</v>
      </c>
      <c r="C101" s="7" t="s">
        <v>27</v>
      </c>
      <c r="D101" s="7" t="s">
        <v>218</v>
      </c>
      <c r="E101" s="7" t="s">
        <v>26</v>
      </c>
      <c r="F101" s="7" t="s">
        <v>26</v>
      </c>
      <c r="G101" s="7" t="s">
        <v>218</v>
      </c>
      <c r="H101" s="7" t="s">
        <v>27</v>
      </c>
      <c r="I101" s="2">
        <f t="shared" si="1"/>
        <v>3.71</v>
      </c>
    </row>
    <row r="102" spans="1:9" x14ac:dyDescent="0.2">
      <c r="A102" s="7" t="s">
        <v>127</v>
      </c>
      <c r="B102" s="2" t="s">
        <v>205</v>
      </c>
      <c r="C102" s="7" t="s">
        <v>26</v>
      </c>
      <c r="D102" s="7" t="s">
        <v>218</v>
      </c>
      <c r="E102" s="7" t="s">
        <v>27</v>
      </c>
      <c r="F102" s="7" t="s">
        <v>23</v>
      </c>
      <c r="G102" s="7" t="s">
        <v>28</v>
      </c>
      <c r="H102" s="7" t="s">
        <v>27</v>
      </c>
      <c r="I102" s="2">
        <f t="shared" si="1"/>
        <v>3.35</v>
      </c>
    </row>
    <row r="103" spans="1:9" x14ac:dyDescent="0.2">
      <c r="A103" s="7" t="s">
        <v>128</v>
      </c>
      <c r="B103" s="2" t="s">
        <v>206</v>
      </c>
      <c r="C103" s="7" t="s">
        <v>26</v>
      </c>
      <c r="D103" s="7" t="s">
        <v>218</v>
      </c>
      <c r="E103" s="7" t="s">
        <v>22</v>
      </c>
      <c r="F103" s="7" t="s">
        <v>28</v>
      </c>
      <c r="G103" s="7" t="s">
        <v>21</v>
      </c>
      <c r="H103" s="7" t="s">
        <v>24</v>
      </c>
      <c r="I103" s="2">
        <f t="shared" si="1"/>
        <v>3.18</v>
      </c>
    </row>
    <row r="104" spans="1:9" x14ac:dyDescent="0.2">
      <c r="A104" s="7" t="s">
        <v>129</v>
      </c>
      <c r="B104" s="2" t="s">
        <v>207</v>
      </c>
      <c r="C104" s="7" t="s">
        <v>28</v>
      </c>
      <c r="D104" s="7" t="s">
        <v>22</v>
      </c>
      <c r="E104" s="7" t="s">
        <v>28</v>
      </c>
      <c r="F104" s="7" t="s">
        <v>21</v>
      </c>
      <c r="G104" s="7" t="s">
        <v>28</v>
      </c>
      <c r="H104" s="7" t="s">
        <v>22</v>
      </c>
      <c r="I104" s="2">
        <f t="shared" si="1"/>
        <v>2.71</v>
      </c>
    </row>
    <row r="105" spans="1:9" x14ac:dyDescent="0.2">
      <c r="A105" s="7" t="s">
        <v>130</v>
      </c>
      <c r="B105" s="2" t="s">
        <v>229</v>
      </c>
      <c r="C105" s="7" t="s">
        <v>24</v>
      </c>
      <c r="D105" s="7" t="s">
        <v>24</v>
      </c>
      <c r="E105" s="7" t="s">
        <v>218</v>
      </c>
      <c r="F105" s="7" t="s">
        <v>25</v>
      </c>
      <c r="G105" s="7" t="s">
        <v>26</v>
      </c>
      <c r="H105" s="7" t="s">
        <v>26</v>
      </c>
      <c r="I105" s="2">
        <f t="shared" si="1"/>
        <v>3.47</v>
      </c>
    </row>
    <row r="106" spans="1:9" x14ac:dyDescent="0.2">
      <c r="A106" s="7" t="s">
        <v>131</v>
      </c>
      <c r="B106" s="2" t="s">
        <v>208</v>
      </c>
      <c r="C106" s="7" t="s">
        <v>218</v>
      </c>
      <c r="D106" s="7" t="s">
        <v>26</v>
      </c>
      <c r="E106" s="7" t="s">
        <v>23</v>
      </c>
      <c r="F106" s="7" t="s">
        <v>23</v>
      </c>
      <c r="G106" s="7" t="s">
        <v>28</v>
      </c>
      <c r="H106" s="7" t="s">
        <v>23</v>
      </c>
      <c r="I106" s="2">
        <f t="shared" si="1"/>
        <v>2.93</v>
      </c>
    </row>
    <row r="107" spans="1:9" x14ac:dyDescent="0.2">
      <c r="A107" s="7" t="s">
        <v>132</v>
      </c>
      <c r="B107" s="2" t="s">
        <v>209</v>
      </c>
      <c r="C107" s="7" t="s">
        <v>24</v>
      </c>
      <c r="D107" s="7" t="s">
        <v>27</v>
      </c>
      <c r="E107" s="7" t="s">
        <v>22</v>
      </c>
      <c r="F107" s="7" t="s">
        <v>21</v>
      </c>
      <c r="G107" s="7" t="s">
        <v>22</v>
      </c>
      <c r="H107" s="7" t="s">
        <v>28</v>
      </c>
      <c r="I107" s="2">
        <f t="shared" si="1"/>
        <v>3.29</v>
      </c>
    </row>
    <row r="108" spans="1:9" x14ac:dyDescent="0.2">
      <c r="A108" s="7" t="s">
        <v>133</v>
      </c>
      <c r="B108" s="2" t="s">
        <v>210</v>
      </c>
      <c r="C108" s="7" t="s">
        <v>28</v>
      </c>
      <c r="D108" s="7" t="s">
        <v>22</v>
      </c>
      <c r="E108" s="7" t="s">
        <v>21</v>
      </c>
      <c r="F108" s="7" t="s">
        <v>21</v>
      </c>
      <c r="G108" s="7" t="s">
        <v>21</v>
      </c>
      <c r="H108" s="7" t="s">
        <v>26</v>
      </c>
      <c r="I108" s="2">
        <f t="shared" si="1"/>
        <v>2.56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topLeftCell="C75" zoomScaleNormal="100" workbookViewId="0">
      <selection activeCell="I77" sqref="I77"/>
    </sheetView>
  </sheetViews>
  <sheetFormatPr defaultRowHeight="15" x14ac:dyDescent="0.2"/>
  <cols>
    <col min="1" max="1" width="16.41015625" customWidth="1"/>
    <col min="2" max="2" width="29.0546875" customWidth="1"/>
    <col min="3" max="3" width="21.38671875" customWidth="1"/>
    <col min="4" max="4" width="16.0078125" customWidth="1"/>
    <col min="5" max="5" width="27.3046875" customWidth="1"/>
    <col min="6" max="6" width="10.0859375" customWidth="1"/>
    <col min="8" max="9" width="9.14453125" customWidth="1"/>
    <col min="11" max="11" width="10.89453125" customWidth="1"/>
  </cols>
  <sheetData>
    <row r="1" spans="1:11" x14ac:dyDescent="0.2">
      <c r="A1" s="3" t="s">
        <v>0</v>
      </c>
      <c r="B1" s="1" t="s">
        <v>1</v>
      </c>
      <c r="C1" s="1" t="s">
        <v>236</v>
      </c>
      <c r="D1" s="4" t="s">
        <v>236</v>
      </c>
      <c r="E1" s="1" t="s">
        <v>1</v>
      </c>
      <c r="F1" s="4" t="s">
        <v>211</v>
      </c>
      <c r="G1" s="4" t="s">
        <v>212</v>
      </c>
      <c r="H1" s="4" t="s">
        <v>213</v>
      </c>
      <c r="I1" s="4" t="s">
        <v>214</v>
      </c>
      <c r="J1" s="4" t="s">
        <v>215</v>
      </c>
      <c r="K1" s="4" t="s">
        <v>233</v>
      </c>
    </row>
    <row r="2" spans="1:11" x14ac:dyDescent="0.2">
      <c r="A2" t="s">
        <v>29</v>
      </c>
      <c r="B2" s="2" t="s">
        <v>2</v>
      </c>
      <c r="C2" s="2" t="s">
        <v>29</v>
      </c>
      <c r="D2" s="5" t="s">
        <v>29</v>
      </c>
      <c r="E2" s="2" t="s">
        <v>2</v>
      </c>
      <c r="F2" s="5" t="s">
        <v>27</v>
      </c>
      <c r="G2" s="5" t="s">
        <v>26</v>
      </c>
      <c r="H2" s="5" t="s">
        <v>218</v>
      </c>
      <c r="I2" s="5" t="s">
        <v>27</v>
      </c>
      <c r="J2" s="5" t="s">
        <v>22</v>
      </c>
      <c r="K2" s="5">
        <f>IFERROR(
    ROUND(
        (
            (IF(F2="A+", 4, IF(F2="A", 4, IF(F2="A-", 3.7, IF(F2="B+", 3.3, IF(F2="B", 3, IF(F2="B-", 2.7, IF(F2="C+", 2.3, IF(F2="C", 2, IF(F2="C-", 1.7, IF(F2="D+", 1.3, IF(F2="D", 1, IF(F2="E", 0, 0))))))))))))) * 4 +
            (IF(G2="A+", 4, IF(G2="A", 4, IF(G2="A-", 3.7, IF(G2="B+", 3.3, IF(G2="B", 3, IF(G2="B-", 2.7, IF(G2="C+", 2.3, IF(G2="C", 2, IF(G2="C-", 1.7, IF(G2="D+", 1.3, IF(G2="D", 1, IF(G2="E", 0, 0))))))))))))) * 3 +
            (IF(H2="A+", 4, IF(H2="A", 4, IF(H2="A-", 3.7, IF(H2="B+", 3.3, IF(H2="B", 3, IF(H2="B-", 2.7, IF(H2="C+", 2.3, IF(H2="C", 2, IF(H2="C-", 1.7, IF(H2="D+", 1.3, IF(H2="D", 1, IF(H2="E", 0, 0))))))))))))) * 3 +
            (IF(I2="A+", 4, IF(I2="A", 4, IF(I2="A-", 3.7, IF(I2="B+", 3.3, IF(I2="B", 3, IF(I2="B-", 2.7, IF(I2="C+", 2.3, IF(I2="C", 2, IF(I2="C-", 1.7, IF(I2="D+", 1.3, IF(I2="D", 1, IF(I2="E", 0, 0))))))))))))) * 3 +
            (IF(J2="A+", 4, IF(J2="A", 4, IF(J2="A-", 3.7, IF(J2="B+", 3.3, IF(J2="B", 3, IF(J2="B-", 2.7, IF(J2="C+", 2.3, IF(J2="C", 2, IF(J2="C-", 1.7, IF(J2="D+", 1.3, IF(J2="D", 1, IF(J2="E", 0, 0))))))))))))) * 2
        ) /
        (4 + 3 + 3 + 3 + 2),
    2),
0)</f>
        <v>3.67</v>
      </c>
    </row>
    <row r="3" spans="1:11" x14ac:dyDescent="0.2">
      <c r="B3" s="2"/>
      <c r="C3" s="2" t="s">
        <v>237</v>
      </c>
      <c r="D3" s="5" t="s">
        <v>237</v>
      </c>
      <c r="E3" s="2" t="s">
        <v>240</v>
      </c>
      <c r="F3" s="5" t="s">
        <v>222</v>
      </c>
      <c r="G3" s="5" t="s">
        <v>25</v>
      </c>
      <c r="H3" s="5" t="s">
        <v>222</v>
      </c>
      <c r="I3" s="5" t="s">
        <v>21</v>
      </c>
      <c r="J3" s="5" t="s">
        <v>21</v>
      </c>
      <c r="K3" s="5">
        <f t="shared" ref="K3:K66" si="0">IFERROR(
    ROUND(
        (
            (IF(F3="A+", 4, IF(F3="A", 4, IF(F3="A-", 3.7, IF(F3="B+", 3.3, IF(F3="B", 3, IF(F3="B-", 2.7, IF(F3="C+", 2.3, IF(F3="C", 2, IF(F3="C-", 1.7, IF(F3="D+", 1.3, IF(F3="D", 1, IF(F3="E", 0, 0))))))))))))) * 4 +
            (IF(G3="A+", 4, IF(G3="A", 4, IF(G3="A-", 3.7, IF(G3="B+", 3.3, IF(G3="B", 3, IF(G3="B-", 2.7, IF(G3="C+", 2.3, IF(G3="C", 2, IF(G3="C-", 1.7, IF(G3="D+", 1.3, IF(G3="D", 1, IF(G3="E", 0, 0))))))))))))) * 3 +
            (IF(H3="A+", 4, IF(H3="A", 4, IF(H3="A-", 3.7, IF(H3="B+", 3.3, IF(H3="B", 3, IF(H3="B-", 2.7, IF(H3="C+", 2.3, IF(H3="C", 2, IF(H3="C-", 1.7, IF(H3="D+", 1.3, IF(H3="D", 1, IF(H3="E", 0, 0))))))))))))) * 3 +
            (IF(I3="A+", 4, IF(I3="A", 4, IF(I3="A-", 3.7, IF(I3="B+", 3.3, IF(I3="B", 3, IF(I3="B-", 2.7, IF(I3="C+", 2.3, IF(I3="C", 2, IF(I3="C-", 1.7, IF(I3="D+", 1.3, IF(I3="D", 1, IF(I3="E", 0, 0))))))))))))) * 3 +
            (IF(J3="A+", 4, IF(J3="A", 4, IF(J3="A-", 3.7, IF(J3="B+", 3.3, IF(J3="B", 3, IF(J3="B-", 2.7, IF(J3="C+", 2.3, IF(J3="C", 2, IF(J3="C-", 1.7, IF(J3="D+", 1.3, IF(J3="D", 1, IF(J3="E", 0, 0))))))))))))) * 2
        ) /
        (4 + 3 + 3 + 3 + 2),
    2),
0)</f>
        <v>1.01</v>
      </c>
    </row>
    <row r="4" spans="1:11" x14ac:dyDescent="0.2">
      <c r="A4" t="s">
        <v>30</v>
      </c>
      <c r="B4" s="2" t="s">
        <v>3</v>
      </c>
      <c r="C4" s="2" t="s">
        <v>30</v>
      </c>
      <c r="D4" s="5" t="s">
        <v>30</v>
      </c>
      <c r="E4" s="2" t="s">
        <v>3</v>
      </c>
      <c r="F4" s="5" t="s">
        <v>218</v>
      </c>
      <c r="G4" s="5" t="s">
        <v>22</v>
      </c>
      <c r="H4" s="5" t="s">
        <v>23</v>
      </c>
      <c r="I4" s="5" t="s">
        <v>22</v>
      </c>
      <c r="J4" s="5" t="s">
        <v>28</v>
      </c>
      <c r="K4" s="5">
        <f t="shared" si="0"/>
        <v>3.01</v>
      </c>
    </row>
    <row r="5" spans="1:11" x14ac:dyDescent="0.2">
      <c r="A5" t="s">
        <v>31</v>
      </c>
      <c r="B5" s="2" t="s">
        <v>4</v>
      </c>
      <c r="C5" s="2" t="s">
        <v>31</v>
      </c>
      <c r="D5" s="5" t="s">
        <v>31</v>
      </c>
      <c r="E5" s="2" t="s">
        <v>4</v>
      </c>
      <c r="F5" s="5" t="s">
        <v>27</v>
      </c>
      <c r="G5" s="5" t="s">
        <v>26</v>
      </c>
      <c r="H5" s="5" t="s">
        <v>221</v>
      </c>
      <c r="I5" s="5" t="s">
        <v>22</v>
      </c>
      <c r="J5" s="5" t="s">
        <v>28</v>
      </c>
      <c r="K5" s="5">
        <f t="shared" si="0"/>
        <v>2.69</v>
      </c>
    </row>
    <row r="6" spans="1:11" x14ac:dyDescent="0.2">
      <c r="A6" t="s">
        <v>32</v>
      </c>
      <c r="B6" s="2" t="s">
        <v>227</v>
      </c>
      <c r="C6" s="2" t="s">
        <v>32</v>
      </c>
      <c r="D6" s="5" t="s">
        <v>32</v>
      </c>
      <c r="E6" s="2" t="s">
        <v>227</v>
      </c>
      <c r="F6" s="5" t="s">
        <v>24</v>
      </c>
      <c r="G6" s="5" t="s">
        <v>27</v>
      </c>
      <c r="H6" s="5" t="s">
        <v>24</v>
      </c>
      <c r="I6" s="5" t="s">
        <v>27</v>
      </c>
      <c r="J6" s="5" t="s">
        <v>22</v>
      </c>
      <c r="K6" s="5">
        <f t="shared" si="0"/>
        <v>3.87</v>
      </c>
    </row>
    <row r="7" spans="1:11" x14ac:dyDescent="0.2">
      <c r="A7" t="s">
        <v>33</v>
      </c>
      <c r="B7" s="2" t="s">
        <v>5</v>
      </c>
      <c r="C7" s="2" t="s">
        <v>33</v>
      </c>
      <c r="D7" s="5" t="s">
        <v>33</v>
      </c>
      <c r="E7" s="2" t="s">
        <v>5</v>
      </c>
      <c r="F7" s="5" t="s">
        <v>24</v>
      </c>
      <c r="G7" s="5" t="s">
        <v>218</v>
      </c>
      <c r="H7" s="5" t="s">
        <v>218</v>
      </c>
      <c r="I7" s="5" t="s">
        <v>27</v>
      </c>
      <c r="J7" s="5" t="s">
        <v>22</v>
      </c>
      <c r="K7" s="5">
        <f t="shared" si="0"/>
        <v>3.75</v>
      </c>
    </row>
    <row r="8" spans="1:11" x14ac:dyDescent="0.2">
      <c r="A8" t="s">
        <v>34</v>
      </c>
      <c r="B8" s="2" t="s">
        <v>6</v>
      </c>
      <c r="C8" s="2" t="s">
        <v>34</v>
      </c>
      <c r="D8" s="5" t="s">
        <v>34</v>
      </c>
      <c r="E8" s="2" t="s">
        <v>6</v>
      </c>
      <c r="F8" s="5" t="s">
        <v>28</v>
      </c>
      <c r="G8" s="5" t="s">
        <v>22</v>
      </c>
      <c r="H8" s="5" t="s">
        <v>23</v>
      </c>
      <c r="I8" s="5" t="s">
        <v>28</v>
      </c>
      <c r="J8" s="5" t="s">
        <v>28</v>
      </c>
      <c r="K8" s="5">
        <f t="shared" si="0"/>
        <v>2.68</v>
      </c>
    </row>
    <row r="9" spans="1:11" x14ac:dyDescent="0.2">
      <c r="A9" t="s">
        <v>35</v>
      </c>
      <c r="B9" s="2" t="s">
        <v>7</v>
      </c>
      <c r="C9" s="2" t="s">
        <v>35</v>
      </c>
      <c r="D9" s="5" t="s">
        <v>35</v>
      </c>
      <c r="E9" s="2" t="s">
        <v>7</v>
      </c>
      <c r="F9" s="5" t="s">
        <v>28</v>
      </c>
      <c r="G9" s="5" t="s">
        <v>23</v>
      </c>
      <c r="H9" s="5" t="s">
        <v>221</v>
      </c>
      <c r="I9" s="5" t="s">
        <v>23</v>
      </c>
      <c r="J9" s="5" t="s">
        <v>23</v>
      </c>
      <c r="K9" s="5">
        <f t="shared" si="0"/>
        <v>1.95</v>
      </c>
    </row>
    <row r="10" spans="1:11" x14ac:dyDescent="0.2">
      <c r="A10" t="s">
        <v>36</v>
      </c>
      <c r="B10" s="2" t="s">
        <v>8</v>
      </c>
      <c r="C10" s="2" t="s">
        <v>36</v>
      </c>
      <c r="D10" s="5" t="s">
        <v>36</v>
      </c>
      <c r="E10" s="2" t="s">
        <v>8</v>
      </c>
      <c r="F10" s="5" t="s">
        <v>22</v>
      </c>
      <c r="G10" s="5" t="s">
        <v>26</v>
      </c>
      <c r="H10" s="5" t="s">
        <v>28</v>
      </c>
      <c r="I10" s="5" t="s">
        <v>28</v>
      </c>
      <c r="J10" s="5" t="s">
        <v>22</v>
      </c>
      <c r="K10" s="5">
        <f t="shared" si="0"/>
        <v>2.94</v>
      </c>
    </row>
    <row r="11" spans="1:11" x14ac:dyDescent="0.2">
      <c r="A11" t="s">
        <v>37</v>
      </c>
      <c r="B11" s="2" t="s">
        <v>9</v>
      </c>
      <c r="C11" s="2" t="s">
        <v>37</v>
      </c>
      <c r="D11" s="5" t="s">
        <v>37</v>
      </c>
      <c r="E11" s="2" t="s">
        <v>9</v>
      </c>
      <c r="F11" s="5" t="s">
        <v>218</v>
      </c>
      <c r="G11" s="5" t="s">
        <v>218</v>
      </c>
      <c r="H11" s="5" t="s">
        <v>26</v>
      </c>
      <c r="I11" s="5" t="s">
        <v>22</v>
      </c>
      <c r="J11" s="5" t="s">
        <v>21</v>
      </c>
      <c r="K11" s="5">
        <f t="shared" si="0"/>
        <v>3.25</v>
      </c>
    </row>
    <row r="12" spans="1:11" x14ac:dyDescent="0.2">
      <c r="A12" t="s">
        <v>38</v>
      </c>
      <c r="B12" s="2" t="s">
        <v>10</v>
      </c>
      <c r="C12" s="2" t="s">
        <v>38</v>
      </c>
      <c r="D12" s="5" t="s">
        <v>38</v>
      </c>
      <c r="E12" s="2" t="s">
        <v>10</v>
      </c>
      <c r="F12" s="5" t="s">
        <v>21</v>
      </c>
      <c r="G12" s="5" t="s">
        <v>22</v>
      </c>
      <c r="H12" s="5" t="s">
        <v>23</v>
      </c>
      <c r="I12" s="5" t="s">
        <v>23</v>
      </c>
      <c r="J12" s="5" t="s">
        <v>21</v>
      </c>
      <c r="K12" s="5">
        <f t="shared" si="0"/>
        <v>2.3199999999999998</v>
      </c>
    </row>
    <row r="13" spans="1:11" x14ac:dyDescent="0.2">
      <c r="A13" t="s">
        <v>39</v>
      </c>
      <c r="B13" s="2" t="s">
        <v>11</v>
      </c>
      <c r="C13" s="2" t="s">
        <v>39</v>
      </c>
      <c r="D13" s="5" t="s">
        <v>39</v>
      </c>
      <c r="E13" s="2" t="s">
        <v>11</v>
      </c>
      <c r="F13" s="5" t="s">
        <v>27</v>
      </c>
      <c r="G13" s="5" t="s">
        <v>218</v>
      </c>
      <c r="H13" s="5" t="s">
        <v>26</v>
      </c>
      <c r="I13" s="5" t="s">
        <v>26</v>
      </c>
      <c r="J13" s="5" t="s">
        <v>23</v>
      </c>
      <c r="K13" s="5">
        <f t="shared" si="0"/>
        <v>3.43</v>
      </c>
    </row>
    <row r="14" spans="1:11" x14ac:dyDescent="0.2">
      <c r="A14" t="s">
        <v>40</v>
      </c>
      <c r="B14" s="2" t="s">
        <v>12</v>
      </c>
      <c r="C14" s="2" t="s">
        <v>40</v>
      </c>
      <c r="D14" s="5" t="s">
        <v>40</v>
      </c>
      <c r="E14" s="2" t="s">
        <v>12</v>
      </c>
      <c r="F14" s="5" t="s">
        <v>26</v>
      </c>
      <c r="G14" s="5" t="s">
        <v>28</v>
      </c>
      <c r="H14" s="5" t="s">
        <v>23</v>
      </c>
      <c r="I14" s="5" t="s">
        <v>26</v>
      </c>
      <c r="J14" s="5" t="s">
        <v>26</v>
      </c>
      <c r="K14" s="5">
        <f t="shared" si="0"/>
        <v>2.98</v>
      </c>
    </row>
    <row r="15" spans="1:11" x14ac:dyDescent="0.2">
      <c r="A15" t="s">
        <v>41</v>
      </c>
      <c r="B15" s="2" t="s">
        <v>13</v>
      </c>
      <c r="C15" s="2" t="s">
        <v>41</v>
      </c>
      <c r="D15" s="5" t="s">
        <v>41</v>
      </c>
      <c r="E15" s="2" t="s">
        <v>13</v>
      </c>
      <c r="F15" s="5" t="s">
        <v>27</v>
      </c>
      <c r="G15" s="5" t="s">
        <v>26</v>
      </c>
      <c r="H15" s="5" t="s">
        <v>22</v>
      </c>
      <c r="I15" s="5" t="s">
        <v>218</v>
      </c>
      <c r="J15" s="5" t="s">
        <v>23</v>
      </c>
      <c r="K15" s="5">
        <f t="shared" si="0"/>
        <v>3.37</v>
      </c>
    </row>
    <row r="16" spans="1:11" x14ac:dyDescent="0.2">
      <c r="A16" t="s">
        <v>42</v>
      </c>
      <c r="B16" s="2" t="s">
        <v>14</v>
      </c>
      <c r="C16" s="2" t="s">
        <v>42</v>
      </c>
      <c r="D16" s="5" t="s">
        <v>42</v>
      </c>
      <c r="E16" s="2" t="s">
        <v>14</v>
      </c>
      <c r="F16" s="5" t="s">
        <v>21</v>
      </c>
      <c r="G16" s="5" t="s">
        <v>21</v>
      </c>
      <c r="H16" s="5" t="s">
        <v>23</v>
      </c>
      <c r="I16" s="5" t="s">
        <v>21</v>
      </c>
      <c r="J16" s="5" t="s">
        <v>21</v>
      </c>
      <c r="K16" s="5">
        <f t="shared" si="0"/>
        <v>2.06</v>
      </c>
    </row>
    <row r="17" spans="1:11" x14ac:dyDescent="0.2">
      <c r="A17" t="s">
        <v>43</v>
      </c>
      <c r="B17" s="2" t="s">
        <v>15</v>
      </c>
      <c r="C17" s="2" t="s">
        <v>43</v>
      </c>
      <c r="D17" s="5" t="s">
        <v>43</v>
      </c>
      <c r="E17" s="2" t="s">
        <v>15</v>
      </c>
      <c r="F17" s="5" t="s">
        <v>27</v>
      </c>
      <c r="G17" s="5" t="s">
        <v>27</v>
      </c>
      <c r="H17" s="5" t="s">
        <v>218</v>
      </c>
      <c r="I17" s="5" t="s">
        <v>27</v>
      </c>
      <c r="J17" s="5" t="s">
        <v>218</v>
      </c>
      <c r="K17" s="5">
        <f t="shared" si="0"/>
        <v>3.9</v>
      </c>
    </row>
    <row r="18" spans="1:11" x14ac:dyDescent="0.2">
      <c r="A18" t="s">
        <v>44</v>
      </c>
      <c r="B18" s="2" t="s">
        <v>16</v>
      </c>
      <c r="C18" s="2" t="s">
        <v>44</v>
      </c>
      <c r="D18" s="5" t="s">
        <v>44</v>
      </c>
      <c r="E18" s="2" t="s">
        <v>16</v>
      </c>
      <c r="F18" s="5" t="s">
        <v>27</v>
      </c>
      <c r="G18" s="5" t="s">
        <v>27</v>
      </c>
      <c r="H18" s="5" t="s">
        <v>28</v>
      </c>
      <c r="I18" s="5" t="s">
        <v>24</v>
      </c>
      <c r="J18" s="5" t="s">
        <v>26</v>
      </c>
      <c r="K18" s="5">
        <f t="shared" si="0"/>
        <v>3.65</v>
      </c>
    </row>
    <row r="19" spans="1:11" x14ac:dyDescent="0.2">
      <c r="A19" t="s">
        <v>45</v>
      </c>
      <c r="B19" s="2" t="s">
        <v>17</v>
      </c>
      <c r="C19" s="2" t="s">
        <v>45</v>
      </c>
      <c r="D19" s="5" t="s">
        <v>45</v>
      </c>
      <c r="E19" s="2" t="s">
        <v>17</v>
      </c>
      <c r="F19" s="5" t="s">
        <v>21</v>
      </c>
      <c r="G19" s="5" t="s">
        <v>21</v>
      </c>
      <c r="H19" s="5" t="s">
        <v>221</v>
      </c>
      <c r="I19" s="5" t="s">
        <v>21</v>
      </c>
      <c r="J19" s="5" t="s">
        <v>21</v>
      </c>
      <c r="K19" s="5">
        <f t="shared" si="0"/>
        <v>1.6</v>
      </c>
    </row>
    <row r="20" spans="1:11" x14ac:dyDescent="0.2">
      <c r="A20" t="s">
        <v>46</v>
      </c>
      <c r="B20" s="2" t="s">
        <v>18</v>
      </c>
      <c r="C20" s="2" t="s">
        <v>46</v>
      </c>
      <c r="D20" s="5" t="s">
        <v>46</v>
      </c>
      <c r="E20" s="2" t="s">
        <v>18</v>
      </c>
      <c r="F20" s="5" t="s">
        <v>26</v>
      </c>
      <c r="G20" s="5" t="s">
        <v>26</v>
      </c>
      <c r="H20" s="5" t="s">
        <v>218</v>
      </c>
      <c r="I20" s="5" t="s">
        <v>22</v>
      </c>
      <c r="J20" s="5" t="s">
        <v>28</v>
      </c>
      <c r="K20" s="5">
        <f t="shared" si="0"/>
        <v>3.24</v>
      </c>
    </row>
    <row r="21" spans="1:11" x14ac:dyDescent="0.2">
      <c r="A21" t="s">
        <v>47</v>
      </c>
      <c r="B21" s="2" t="s">
        <v>19</v>
      </c>
      <c r="C21" s="2" t="s">
        <v>47</v>
      </c>
      <c r="D21" s="5" t="s">
        <v>47</v>
      </c>
      <c r="E21" s="2" t="s">
        <v>19</v>
      </c>
      <c r="F21" s="5" t="s">
        <v>24</v>
      </c>
      <c r="G21" s="5" t="s">
        <v>27</v>
      </c>
      <c r="H21" s="5" t="s">
        <v>27</v>
      </c>
      <c r="I21" s="5" t="s">
        <v>27</v>
      </c>
      <c r="J21" s="5" t="s">
        <v>26</v>
      </c>
      <c r="K21" s="5">
        <f t="shared" si="0"/>
        <v>3.91</v>
      </c>
    </row>
    <row r="22" spans="1:11" x14ac:dyDescent="0.2">
      <c r="A22" t="s">
        <v>48</v>
      </c>
      <c r="B22" s="2" t="s">
        <v>20</v>
      </c>
      <c r="C22" s="2" t="s">
        <v>48</v>
      </c>
      <c r="D22" s="5" t="s">
        <v>48</v>
      </c>
      <c r="E22" s="2" t="s">
        <v>20</v>
      </c>
      <c r="F22" s="5" t="s">
        <v>26</v>
      </c>
      <c r="G22" s="5" t="s">
        <v>22</v>
      </c>
      <c r="H22" s="5" t="s">
        <v>23</v>
      </c>
      <c r="I22" s="5" t="s">
        <v>28</v>
      </c>
      <c r="J22" s="5" t="s">
        <v>28</v>
      </c>
      <c r="K22" s="5">
        <f t="shared" si="0"/>
        <v>2.84</v>
      </c>
    </row>
    <row r="23" spans="1:11" x14ac:dyDescent="0.2">
      <c r="A23" t="s">
        <v>49</v>
      </c>
      <c r="B23" s="2" t="s">
        <v>134</v>
      </c>
      <c r="C23" s="2" t="s">
        <v>49</v>
      </c>
      <c r="D23" s="5" t="s">
        <v>49</v>
      </c>
      <c r="E23" s="2" t="s">
        <v>134</v>
      </c>
      <c r="F23" s="5" t="s">
        <v>22</v>
      </c>
      <c r="G23" s="5" t="s">
        <v>22</v>
      </c>
      <c r="H23" s="5" t="s">
        <v>26</v>
      </c>
      <c r="I23" s="5" t="s">
        <v>26</v>
      </c>
      <c r="J23" s="5" t="s">
        <v>23</v>
      </c>
      <c r="K23" s="5">
        <f t="shared" si="0"/>
        <v>3.03</v>
      </c>
    </row>
    <row r="24" spans="1:11" x14ac:dyDescent="0.2">
      <c r="A24" t="s">
        <v>50</v>
      </c>
      <c r="B24" s="2" t="s">
        <v>135</v>
      </c>
      <c r="C24" s="2" t="s">
        <v>50</v>
      </c>
      <c r="D24" s="5" t="s">
        <v>50</v>
      </c>
      <c r="E24" s="2" t="s">
        <v>135</v>
      </c>
      <c r="F24" s="5" t="s">
        <v>218</v>
      </c>
      <c r="G24" s="5" t="s">
        <v>27</v>
      </c>
      <c r="H24" s="5" t="s">
        <v>28</v>
      </c>
      <c r="I24" s="5" t="s">
        <v>22</v>
      </c>
      <c r="J24" s="5" t="s">
        <v>23</v>
      </c>
      <c r="K24" s="5">
        <f t="shared" si="0"/>
        <v>3.23</v>
      </c>
    </row>
    <row r="25" spans="1:11" x14ac:dyDescent="0.2">
      <c r="A25" t="s">
        <v>51</v>
      </c>
      <c r="B25" s="2" t="s">
        <v>147</v>
      </c>
      <c r="C25" s="2" t="s">
        <v>51</v>
      </c>
      <c r="D25" s="5" t="s">
        <v>51</v>
      </c>
      <c r="E25" s="2" t="s">
        <v>147</v>
      </c>
      <c r="F25" s="5" t="s">
        <v>26</v>
      </c>
      <c r="G25" s="5" t="s">
        <v>22</v>
      </c>
      <c r="H25" s="5" t="s">
        <v>23</v>
      </c>
      <c r="I25" s="5" t="s">
        <v>22</v>
      </c>
      <c r="J25" s="5" t="s">
        <v>25</v>
      </c>
      <c r="K25" s="5">
        <f t="shared" si="0"/>
        <v>2.77</v>
      </c>
    </row>
    <row r="26" spans="1:11" x14ac:dyDescent="0.2">
      <c r="A26" t="s">
        <v>52</v>
      </c>
      <c r="B26" s="2" t="s">
        <v>136</v>
      </c>
      <c r="C26" s="2" t="s">
        <v>52</v>
      </c>
      <c r="D26" s="5" t="s">
        <v>52</v>
      </c>
      <c r="E26" s="2" t="s">
        <v>136</v>
      </c>
      <c r="F26" s="5" t="s">
        <v>21</v>
      </c>
      <c r="G26" s="5" t="s">
        <v>25</v>
      </c>
      <c r="H26" s="5" t="s">
        <v>221</v>
      </c>
      <c r="I26" s="5" t="s">
        <v>21</v>
      </c>
      <c r="J26" s="5" t="s">
        <v>21</v>
      </c>
      <c r="K26" s="5">
        <f t="shared" si="0"/>
        <v>1.54</v>
      </c>
    </row>
    <row r="27" spans="1:11" x14ac:dyDescent="0.2">
      <c r="A27" t="s">
        <v>53</v>
      </c>
      <c r="B27" s="2" t="s">
        <v>137</v>
      </c>
      <c r="C27" s="2" t="s">
        <v>53</v>
      </c>
      <c r="D27" s="5" t="s">
        <v>53</v>
      </c>
      <c r="E27" s="2" t="s">
        <v>137</v>
      </c>
      <c r="F27" s="5" t="s">
        <v>26</v>
      </c>
      <c r="G27" s="5" t="s">
        <v>23</v>
      </c>
      <c r="H27" s="5" t="s">
        <v>21</v>
      </c>
      <c r="I27" s="5" t="s">
        <v>28</v>
      </c>
      <c r="J27" s="5" t="s">
        <v>25</v>
      </c>
      <c r="K27" s="5">
        <f t="shared" si="0"/>
        <v>2.5099999999999998</v>
      </c>
    </row>
    <row r="28" spans="1:11" x14ac:dyDescent="0.2">
      <c r="A28" t="s">
        <v>54</v>
      </c>
      <c r="B28" s="2" t="s">
        <v>138</v>
      </c>
      <c r="C28" s="2" t="s">
        <v>54</v>
      </c>
      <c r="D28" s="5" t="s">
        <v>54</v>
      </c>
      <c r="E28" s="2" t="s">
        <v>138</v>
      </c>
      <c r="F28" s="5" t="s">
        <v>24</v>
      </c>
      <c r="G28" s="5" t="s">
        <v>27</v>
      </c>
      <c r="H28" s="5" t="s">
        <v>24</v>
      </c>
      <c r="I28" s="5" t="s">
        <v>27</v>
      </c>
      <c r="J28" s="5" t="s">
        <v>26</v>
      </c>
      <c r="K28" s="5">
        <f t="shared" si="0"/>
        <v>3.91</v>
      </c>
    </row>
    <row r="29" spans="1:11" x14ac:dyDescent="0.2">
      <c r="A29" t="s">
        <v>55</v>
      </c>
      <c r="B29" s="2" t="s">
        <v>139</v>
      </c>
      <c r="C29" s="2" t="s">
        <v>55</v>
      </c>
      <c r="D29" s="5" t="s">
        <v>55</v>
      </c>
      <c r="E29" s="2" t="s">
        <v>139</v>
      </c>
      <c r="F29" s="5" t="s">
        <v>24</v>
      </c>
      <c r="G29" s="5" t="s">
        <v>27</v>
      </c>
      <c r="H29" s="5" t="s">
        <v>24</v>
      </c>
      <c r="I29" s="5" t="s">
        <v>24</v>
      </c>
      <c r="J29" s="5" t="s">
        <v>22</v>
      </c>
      <c r="K29" s="5">
        <f t="shared" si="0"/>
        <v>3.87</v>
      </c>
    </row>
    <row r="30" spans="1:11" x14ac:dyDescent="0.2">
      <c r="A30" t="s">
        <v>56</v>
      </c>
      <c r="B30" s="2" t="s">
        <v>140</v>
      </c>
      <c r="C30" s="2" t="s">
        <v>56</v>
      </c>
      <c r="D30" s="5" t="s">
        <v>56</v>
      </c>
      <c r="E30" s="2" t="s">
        <v>140</v>
      </c>
      <c r="F30" s="5" t="s">
        <v>24</v>
      </c>
      <c r="G30" s="5" t="s">
        <v>24</v>
      </c>
      <c r="H30" s="5" t="s">
        <v>27</v>
      </c>
      <c r="I30" s="5" t="s">
        <v>26</v>
      </c>
      <c r="J30" s="5" t="s">
        <v>21</v>
      </c>
      <c r="K30" s="5">
        <f t="shared" si="0"/>
        <v>3.59</v>
      </c>
    </row>
    <row r="31" spans="1:11" x14ac:dyDescent="0.2">
      <c r="A31" t="s">
        <v>57</v>
      </c>
      <c r="B31" s="2" t="s">
        <v>141</v>
      </c>
      <c r="C31" s="2" t="s">
        <v>57</v>
      </c>
      <c r="D31" s="5" t="s">
        <v>57</v>
      </c>
      <c r="E31" s="2" t="s">
        <v>141</v>
      </c>
      <c r="F31" s="5" t="s">
        <v>28</v>
      </c>
      <c r="G31" s="5" t="s">
        <v>22</v>
      </c>
      <c r="H31" s="5" t="s">
        <v>21</v>
      </c>
      <c r="I31" s="5" t="s">
        <v>23</v>
      </c>
      <c r="J31" s="5" t="s">
        <v>23</v>
      </c>
      <c r="K31" s="5">
        <f t="shared" si="0"/>
        <v>2.4900000000000002</v>
      </c>
    </row>
    <row r="32" spans="1:11" x14ac:dyDescent="0.2">
      <c r="A32" t="s">
        <v>58</v>
      </c>
      <c r="B32" s="2" t="s">
        <v>142</v>
      </c>
      <c r="C32" s="2" t="s">
        <v>58</v>
      </c>
      <c r="D32" s="5" t="s">
        <v>58</v>
      </c>
      <c r="E32" s="2" t="s">
        <v>142</v>
      </c>
      <c r="F32" s="5" t="s">
        <v>218</v>
      </c>
      <c r="G32" s="5" t="s">
        <v>28</v>
      </c>
      <c r="H32" s="5" t="s">
        <v>219</v>
      </c>
      <c r="I32" s="5" t="s">
        <v>21</v>
      </c>
      <c r="J32" s="5" t="s">
        <v>25</v>
      </c>
      <c r="K32" s="5">
        <f t="shared" si="0"/>
        <v>2.35</v>
      </c>
    </row>
    <row r="33" spans="1:13" x14ac:dyDescent="0.2">
      <c r="A33" t="s">
        <v>59</v>
      </c>
      <c r="B33" s="2" t="s">
        <v>143</v>
      </c>
      <c r="C33" s="2" t="s">
        <v>59</v>
      </c>
      <c r="D33" s="5" t="s">
        <v>59</v>
      </c>
      <c r="E33" s="2" t="s">
        <v>143</v>
      </c>
      <c r="F33" s="5" t="s">
        <v>24</v>
      </c>
      <c r="G33" s="5" t="s">
        <v>218</v>
      </c>
      <c r="H33" s="5" t="s">
        <v>26</v>
      </c>
      <c r="I33" s="5" t="s">
        <v>218</v>
      </c>
      <c r="J33" s="5" t="s">
        <v>25</v>
      </c>
      <c r="K33" s="5">
        <f t="shared" si="0"/>
        <v>3.43</v>
      </c>
    </row>
    <row r="34" spans="1:13" x14ac:dyDescent="0.2">
      <c r="A34" t="s">
        <v>60</v>
      </c>
      <c r="B34" s="2" t="s">
        <v>144</v>
      </c>
      <c r="C34" s="2" t="s">
        <v>60</v>
      </c>
      <c r="D34" s="5" t="s">
        <v>60</v>
      </c>
      <c r="E34" s="2" t="s">
        <v>144</v>
      </c>
      <c r="F34" s="5" t="s">
        <v>28</v>
      </c>
      <c r="G34" s="5" t="s">
        <v>218</v>
      </c>
      <c r="H34" s="5" t="s">
        <v>23</v>
      </c>
      <c r="I34" s="5" t="s">
        <v>23</v>
      </c>
      <c r="J34" s="5" t="s">
        <v>21</v>
      </c>
      <c r="K34" s="5">
        <f t="shared" si="0"/>
        <v>2.65</v>
      </c>
    </row>
    <row r="35" spans="1:13" x14ac:dyDescent="0.2">
      <c r="A35" t="s">
        <v>61</v>
      </c>
      <c r="B35" s="2" t="s">
        <v>220</v>
      </c>
      <c r="C35" s="2" t="s">
        <v>61</v>
      </c>
      <c r="D35" s="5" t="s">
        <v>61</v>
      </c>
      <c r="E35" s="2" t="s">
        <v>220</v>
      </c>
      <c r="F35" s="5" t="s">
        <v>24</v>
      </c>
      <c r="G35" s="5" t="s">
        <v>27</v>
      </c>
      <c r="H35" s="5" t="s">
        <v>24</v>
      </c>
      <c r="I35" s="5" t="s">
        <v>22</v>
      </c>
      <c r="J35" s="5" t="s">
        <v>22</v>
      </c>
      <c r="K35" s="5">
        <f t="shared" si="0"/>
        <v>3.67</v>
      </c>
    </row>
    <row r="36" spans="1:13" x14ac:dyDescent="0.2">
      <c r="A36" t="s">
        <v>62</v>
      </c>
      <c r="B36" s="2" t="s">
        <v>145</v>
      </c>
      <c r="C36" s="2" t="s">
        <v>62</v>
      </c>
      <c r="D36" s="5" t="s">
        <v>62</v>
      </c>
      <c r="E36" s="2" t="s">
        <v>145</v>
      </c>
      <c r="F36" s="5" t="s">
        <v>26</v>
      </c>
      <c r="G36" s="5" t="s">
        <v>26</v>
      </c>
      <c r="H36" s="5" t="s">
        <v>219</v>
      </c>
      <c r="I36" s="5" t="s">
        <v>28</v>
      </c>
      <c r="J36" s="5" t="s">
        <v>28</v>
      </c>
      <c r="K36" s="5">
        <f t="shared" si="0"/>
        <v>2.64</v>
      </c>
    </row>
    <row r="37" spans="1:13" x14ac:dyDescent="0.2">
      <c r="A37" t="s">
        <v>63</v>
      </c>
      <c r="B37" s="2" t="s">
        <v>146</v>
      </c>
      <c r="C37" s="2" t="s">
        <v>63</v>
      </c>
      <c r="D37" s="5" t="s">
        <v>63</v>
      </c>
      <c r="E37" s="2" t="s">
        <v>146</v>
      </c>
      <c r="F37" s="5" t="s">
        <v>26</v>
      </c>
      <c r="G37" s="5" t="s">
        <v>28</v>
      </c>
      <c r="H37" s="5" t="s">
        <v>26</v>
      </c>
      <c r="I37" s="5" t="s">
        <v>218</v>
      </c>
      <c r="J37" s="5" t="s">
        <v>232</v>
      </c>
      <c r="K37" s="5">
        <f t="shared" si="0"/>
        <v>3.13</v>
      </c>
      <c r="M37" s="8"/>
    </row>
    <row r="38" spans="1:13" x14ac:dyDescent="0.2">
      <c r="A38" t="s">
        <v>64</v>
      </c>
      <c r="B38" s="2" t="s">
        <v>148</v>
      </c>
      <c r="C38" s="2" t="s">
        <v>64</v>
      </c>
      <c r="D38" s="5" t="s">
        <v>64</v>
      </c>
      <c r="E38" s="2" t="s">
        <v>148</v>
      </c>
      <c r="F38" s="5" t="s">
        <v>26</v>
      </c>
      <c r="G38" s="5" t="s">
        <v>22</v>
      </c>
      <c r="H38" s="5" t="s">
        <v>26</v>
      </c>
      <c r="I38" s="5" t="s">
        <v>23</v>
      </c>
      <c r="J38" s="5" t="s">
        <v>23</v>
      </c>
      <c r="K38" s="5">
        <f t="shared" si="0"/>
        <v>2.91</v>
      </c>
    </row>
    <row r="39" spans="1:13" x14ac:dyDescent="0.2">
      <c r="A39" t="s">
        <v>65</v>
      </c>
      <c r="B39" s="2" t="s">
        <v>149</v>
      </c>
      <c r="C39" s="2" t="s">
        <v>65</v>
      </c>
      <c r="D39" s="5" t="s">
        <v>65</v>
      </c>
      <c r="E39" s="2" t="s">
        <v>149</v>
      </c>
      <c r="F39" s="5" t="s">
        <v>27</v>
      </c>
      <c r="G39" s="5" t="s">
        <v>218</v>
      </c>
      <c r="H39" s="5" t="s">
        <v>22</v>
      </c>
      <c r="I39" s="5" t="s">
        <v>26</v>
      </c>
      <c r="J39" s="5" t="s">
        <v>23</v>
      </c>
      <c r="K39" s="5">
        <f t="shared" si="0"/>
        <v>3.37</v>
      </c>
    </row>
    <row r="40" spans="1:13" x14ac:dyDescent="0.2">
      <c r="A40" t="s">
        <v>66</v>
      </c>
      <c r="B40" s="2" t="s">
        <v>150</v>
      </c>
      <c r="C40" s="2" t="s">
        <v>66</v>
      </c>
      <c r="D40" s="5" t="s">
        <v>66</v>
      </c>
      <c r="E40" s="2" t="s">
        <v>150</v>
      </c>
      <c r="F40" s="5" t="s">
        <v>27</v>
      </c>
      <c r="G40" s="5" t="s">
        <v>218</v>
      </c>
      <c r="H40" s="5" t="s">
        <v>27</v>
      </c>
      <c r="I40" s="5" t="s">
        <v>26</v>
      </c>
      <c r="J40" s="5" t="s">
        <v>26</v>
      </c>
      <c r="K40" s="5">
        <f t="shared" si="0"/>
        <v>3.71</v>
      </c>
    </row>
    <row r="41" spans="1:13" x14ac:dyDescent="0.2">
      <c r="A41" t="s">
        <v>67</v>
      </c>
      <c r="B41" s="2" t="s">
        <v>151</v>
      </c>
      <c r="C41" s="2" t="s">
        <v>67</v>
      </c>
      <c r="D41" s="5" t="s">
        <v>67</v>
      </c>
      <c r="E41" s="2" t="s">
        <v>151</v>
      </c>
      <c r="F41" s="5" t="s">
        <v>27</v>
      </c>
      <c r="G41" s="5" t="s">
        <v>27</v>
      </c>
      <c r="H41" s="5" t="s">
        <v>218</v>
      </c>
      <c r="I41" s="5" t="s">
        <v>218</v>
      </c>
      <c r="J41" s="5" t="s">
        <v>23</v>
      </c>
      <c r="K41" s="5">
        <f t="shared" si="0"/>
        <v>3.65</v>
      </c>
    </row>
    <row r="42" spans="1:13" x14ac:dyDescent="0.2">
      <c r="A42" t="s">
        <v>68</v>
      </c>
      <c r="B42" s="2" t="s">
        <v>230</v>
      </c>
      <c r="C42" s="2" t="s">
        <v>68</v>
      </c>
      <c r="D42" s="5" t="s">
        <v>68</v>
      </c>
      <c r="E42" s="2" t="s">
        <v>230</v>
      </c>
      <c r="F42" s="5" t="s">
        <v>27</v>
      </c>
      <c r="G42" s="5" t="s">
        <v>27</v>
      </c>
      <c r="H42" s="5" t="s">
        <v>26</v>
      </c>
      <c r="I42" s="5" t="s">
        <v>218</v>
      </c>
      <c r="J42" s="5" t="s">
        <v>26</v>
      </c>
      <c r="K42" s="5">
        <f t="shared" si="0"/>
        <v>3.71</v>
      </c>
    </row>
    <row r="43" spans="1:13" x14ac:dyDescent="0.2">
      <c r="A43" t="s">
        <v>69</v>
      </c>
      <c r="B43" s="2" t="s">
        <v>152</v>
      </c>
      <c r="C43" s="2" t="s">
        <v>69</v>
      </c>
      <c r="D43" s="5" t="s">
        <v>69</v>
      </c>
      <c r="E43" s="2" t="s">
        <v>152</v>
      </c>
      <c r="F43" s="5" t="s">
        <v>24</v>
      </c>
      <c r="G43" s="5" t="s">
        <v>218</v>
      </c>
      <c r="H43" s="5" t="s">
        <v>24</v>
      </c>
      <c r="I43" s="5" t="s">
        <v>27</v>
      </c>
      <c r="J43" s="5" t="s">
        <v>218</v>
      </c>
      <c r="K43" s="5">
        <f t="shared" si="0"/>
        <v>3.9</v>
      </c>
    </row>
    <row r="44" spans="1:13" x14ac:dyDescent="0.2">
      <c r="A44" t="s">
        <v>70</v>
      </c>
      <c r="B44" s="2" t="s">
        <v>153</v>
      </c>
      <c r="C44" s="2" t="s">
        <v>70</v>
      </c>
      <c r="D44" s="5" t="s">
        <v>70</v>
      </c>
      <c r="E44" s="2" t="s">
        <v>153</v>
      </c>
      <c r="F44" s="5" t="s">
        <v>218</v>
      </c>
      <c r="G44" s="5" t="s">
        <v>24</v>
      </c>
      <c r="H44" s="5" t="s">
        <v>24</v>
      </c>
      <c r="I44" s="5" t="s">
        <v>27</v>
      </c>
      <c r="J44" s="5" t="s">
        <v>22</v>
      </c>
      <c r="K44" s="5">
        <f t="shared" si="0"/>
        <v>3.79</v>
      </c>
    </row>
    <row r="45" spans="1:13" x14ac:dyDescent="0.2">
      <c r="A45" t="s">
        <v>71</v>
      </c>
      <c r="B45" s="2" t="s">
        <v>154</v>
      </c>
      <c r="C45" s="2" t="s">
        <v>71</v>
      </c>
      <c r="D45" s="5" t="s">
        <v>71</v>
      </c>
      <c r="E45" s="2" t="s">
        <v>154</v>
      </c>
      <c r="F45" s="5" t="s">
        <v>24</v>
      </c>
      <c r="G45" s="5" t="s">
        <v>27</v>
      </c>
      <c r="H45" s="5" t="s">
        <v>218</v>
      </c>
      <c r="I45" s="5" t="s">
        <v>218</v>
      </c>
      <c r="J45" s="5" t="s">
        <v>28</v>
      </c>
      <c r="K45" s="5">
        <f t="shared" si="0"/>
        <v>3.71</v>
      </c>
    </row>
    <row r="46" spans="1:13" x14ac:dyDescent="0.2">
      <c r="A46" t="s">
        <v>72</v>
      </c>
      <c r="B46" s="2" t="s">
        <v>155</v>
      </c>
      <c r="C46" s="2" t="s">
        <v>72</v>
      </c>
      <c r="D46" s="5" t="s">
        <v>72</v>
      </c>
      <c r="E46" s="2" t="s">
        <v>155</v>
      </c>
      <c r="F46" s="5" t="s">
        <v>27</v>
      </c>
      <c r="G46" s="5" t="s">
        <v>218</v>
      </c>
      <c r="H46" s="5" t="s">
        <v>27</v>
      </c>
      <c r="I46" s="5" t="s">
        <v>218</v>
      </c>
      <c r="J46" s="5" t="s">
        <v>22</v>
      </c>
      <c r="K46" s="5">
        <f t="shared" si="0"/>
        <v>3.75</v>
      </c>
    </row>
    <row r="47" spans="1:13" x14ac:dyDescent="0.2">
      <c r="A47" t="s">
        <v>73</v>
      </c>
      <c r="B47" s="2" t="s">
        <v>156</v>
      </c>
      <c r="C47" s="2" t="s">
        <v>73</v>
      </c>
      <c r="D47" s="5" t="s">
        <v>73</v>
      </c>
      <c r="E47" s="2" t="s">
        <v>156</v>
      </c>
      <c r="F47" s="5" t="s">
        <v>21</v>
      </c>
      <c r="G47" s="5" t="s">
        <v>23</v>
      </c>
      <c r="H47" s="5" t="s">
        <v>221</v>
      </c>
      <c r="I47" s="5" t="s">
        <v>21</v>
      </c>
      <c r="J47" s="5" t="s">
        <v>21</v>
      </c>
      <c r="K47" s="5">
        <f t="shared" si="0"/>
        <v>1.66</v>
      </c>
    </row>
    <row r="48" spans="1:13" x14ac:dyDescent="0.2">
      <c r="A48" t="s">
        <v>74</v>
      </c>
      <c r="B48" s="2" t="s">
        <v>157</v>
      </c>
      <c r="C48" s="2" t="s">
        <v>74</v>
      </c>
      <c r="D48" s="5" t="s">
        <v>74</v>
      </c>
      <c r="E48" s="2" t="s">
        <v>157</v>
      </c>
      <c r="F48" s="5" t="s">
        <v>24</v>
      </c>
      <c r="G48" s="5" t="s">
        <v>218</v>
      </c>
      <c r="H48" s="5" t="s">
        <v>218</v>
      </c>
      <c r="I48" s="5" t="s">
        <v>218</v>
      </c>
      <c r="J48" s="5" t="s">
        <v>21</v>
      </c>
      <c r="K48" s="5">
        <f t="shared" si="0"/>
        <v>3.55</v>
      </c>
    </row>
    <row r="49" spans="1:11" x14ac:dyDescent="0.2">
      <c r="A49" t="s">
        <v>75</v>
      </c>
      <c r="B49" s="2" t="s">
        <v>158</v>
      </c>
      <c r="C49" s="2" t="s">
        <v>75</v>
      </c>
      <c r="D49" s="5" t="s">
        <v>75</v>
      </c>
      <c r="E49" s="2" t="s">
        <v>158</v>
      </c>
      <c r="F49" s="5" t="s">
        <v>27</v>
      </c>
      <c r="G49" s="5" t="s">
        <v>218</v>
      </c>
      <c r="H49" s="5" t="s">
        <v>26</v>
      </c>
      <c r="I49" s="5" t="s">
        <v>218</v>
      </c>
      <c r="J49" s="5" t="s">
        <v>28</v>
      </c>
      <c r="K49" s="5">
        <f t="shared" si="0"/>
        <v>3.57</v>
      </c>
    </row>
    <row r="50" spans="1:11" x14ac:dyDescent="0.2">
      <c r="A50" t="s">
        <v>76</v>
      </c>
      <c r="B50" s="2" t="s">
        <v>159</v>
      </c>
      <c r="C50" s="2" t="s">
        <v>76</v>
      </c>
      <c r="D50" s="5" t="s">
        <v>76</v>
      </c>
      <c r="E50" s="2" t="s">
        <v>159</v>
      </c>
      <c r="F50" s="5" t="s">
        <v>24</v>
      </c>
      <c r="G50" s="5" t="s">
        <v>27</v>
      </c>
      <c r="H50" s="5" t="s">
        <v>24</v>
      </c>
      <c r="I50" s="5" t="s">
        <v>27</v>
      </c>
      <c r="J50" s="5" t="s">
        <v>22</v>
      </c>
      <c r="K50" s="5">
        <f t="shared" si="0"/>
        <v>3.87</v>
      </c>
    </row>
    <row r="51" spans="1:11" x14ac:dyDescent="0.2">
      <c r="A51" t="s">
        <v>77</v>
      </c>
      <c r="B51" s="2" t="s">
        <v>160</v>
      </c>
      <c r="C51" s="2" t="s">
        <v>77</v>
      </c>
      <c r="D51" s="5" t="s">
        <v>77</v>
      </c>
      <c r="E51" s="2" t="s">
        <v>160</v>
      </c>
      <c r="F51" s="5" t="s">
        <v>26</v>
      </c>
      <c r="G51" s="5" t="s">
        <v>28</v>
      </c>
      <c r="H51" s="5" t="s">
        <v>26</v>
      </c>
      <c r="I51" s="5" t="s">
        <v>28</v>
      </c>
      <c r="J51" s="5" t="s">
        <v>23</v>
      </c>
      <c r="K51" s="5">
        <f t="shared" si="0"/>
        <v>2.93</v>
      </c>
    </row>
    <row r="52" spans="1:11" x14ac:dyDescent="0.2">
      <c r="A52" t="s">
        <v>78</v>
      </c>
      <c r="B52" s="2" t="s">
        <v>161</v>
      </c>
      <c r="C52" s="2" t="s">
        <v>78</v>
      </c>
      <c r="D52" s="5" t="s">
        <v>78</v>
      </c>
      <c r="E52" s="2" t="s">
        <v>161</v>
      </c>
      <c r="F52" s="5" t="s">
        <v>218</v>
      </c>
      <c r="G52" s="5" t="s">
        <v>27</v>
      </c>
      <c r="H52" s="5" t="s">
        <v>22</v>
      </c>
      <c r="I52" s="5" t="s">
        <v>28</v>
      </c>
      <c r="J52" s="5" t="s">
        <v>28</v>
      </c>
      <c r="K52" s="5">
        <f t="shared" si="0"/>
        <v>3.29</v>
      </c>
    </row>
    <row r="53" spans="1:11" x14ac:dyDescent="0.2">
      <c r="A53" t="s">
        <v>79</v>
      </c>
      <c r="B53" s="2" t="s">
        <v>162</v>
      </c>
      <c r="C53" s="2" t="s">
        <v>79</v>
      </c>
      <c r="D53" s="5" t="s">
        <v>79</v>
      </c>
      <c r="E53" s="2" t="s">
        <v>162</v>
      </c>
      <c r="F53" s="5" t="s">
        <v>24</v>
      </c>
      <c r="G53" s="5" t="s">
        <v>27</v>
      </c>
      <c r="H53" s="5" t="s">
        <v>218</v>
      </c>
      <c r="I53" s="5" t="s">
        <v>24</v>
      </c>
      <c r="J53" s="5" t="s">
        <v>23</v>
      </c>
      <c r="K53" s="5">
        <f t="shared" si="0"/>
        <v>3.71</v>
      </c>
    </row>
    <row r="54" spans="1:11" x14ac:dyDescent="0.2">
      <c r="A54" t="s">
        <v>80</v>
      </c>
      <c r="B54" s="2" t="s">
        <v>163</v>
      </c>
      <c r="C54" s="2" t="s">
        <v>80</v>
      </c>
      <c r="D54" s="5" t="s">
        <v>80</v>
      </c>
      <c r="E54" s="2" t="s">
        <v>163</v>
      </c>
      <c r="F54" s="5" t="s">
        <v>27</v>
      </c>
      <c r="G54" s="5" t="s">
        <v>23</v>
      </c>
      <c r="H54" s="5" t="s">
        <v>23</v>
      </c>
      <c r="I54" s="5" t="s">
        <v>28</v>
      </c>
      <c r="J54" s="5" t="s">
        <v>23</v>
      </c>
      <c r="K54" s="5">
        <f t="shared" si="0"/>
        <v>2.83</v>
      </c>
    </row>
    <row r="55" spans="1:11" x14ac:dyDescent="0.2">
      <c r="A55" t="s">
        <v>81</v>
      </c>
      <c r="B55" s="2" t="s">
        <v>164</v>
      </c>
      <c r="C55" s="2" t="s">
        <v>81</v>
      </c>
      <c r="D55" s="5" t="s">
        <v>81</v>
      </c>
      <c r="E55" s="2" t="s">
        <v>164</v>
      </c>
      <c r="F55" s="5" t="s">
        <v>26</v>
      </c>
      <c r="G55" s="5" t="s">
        <v>28</v>
      </c>
      <c r="H55" s="5" t="s">
        <v>28</v>
      </c>
      <c r="I55" s="5" t="s">
        <v>23</v>
      </c>
      <c r="J55" s="5" t="s">
        <v>21</v>
      </c>
      <c r="K55" s="5">
        <f t="shared" si="0"/>
        <v>2.69</v>
      </c>
    </row>
    <row r="56" spans="1:11" x14ac:dyDescent="0.2">
      <c r="A56" t="s">
        <v>82</v>
      </c>
      <c r="B56" s="2" t="s">
        <v>165</v>
      </c>
      <c r="C56" s="2" t="s">
        <v>82</v>
      </c>
      <c r="D56" s="5" t="s">
        <v>82</v>
      </c>
      <c r="E56" s="2" t="s">
        <v>165</v>
      </c>
      <c r="F56" s="5" t="s">
        <v>26</v>
      </c>
      <c r="G56" s="5" t="s">
        <v>22</v>
      </c>
      <c r="H56" s="5" t="s">
        <v>28</v>
      </c>
      <c r="I56" s="5" t="s">
        <v>28</v>
      </c>
      <c r="J56" s="5" t="s">
        <v>28</v>
      </c>
      <c r="K56" s="5">
        <f t="shared" si="0"/>
        <v>2.92</v>
      </c>
    </row>
    <row r="57" spans="1:11" x14ac:dyDescent="0.2">
      <c r="A57" t="s">
        <v>83</v>
      </c>
      <c r="B57" s="2" t="s">
        <v>231</v>
      </c>
      <c r="C57" s="2" t="s">
        <v>83</v>
      </c>
      <c r="D57" s="5" t="s">
        <v>83</v>
      </c>
      <c r="E57" s="2" t="s">
        <v>231</v>
      </c>
      <c r="F57" s="5" t="s">
        <v>22</v>
      </c>
      <c r="G57" s="5" t="s">
        <v>218</v>
      </c>
      <c r="H57" s="5" t="s">
        <v>22</v>
      </c>
      <c r="I57" s="5" t="s">
        <v>26</v>
      </c>
      <c r="J57" s="5" t="s">
        <v>21</v>
      </c>
      <c r="K57" s="5">
        <f t="shared" si="0"/>
        <v>3.07</v>
      </c>
    </row>
    <row r="58" spans="1:11" x14ac:dyDescent="0.2">
      <c r="A58" t="s">
        <v>84</v>
      </c>
      <c r="B58" s="2" t="s">
        <v>166</v>
      </c>
      <c r="C58" s="2" t="s">
        <v>84</v>
      </c>
      <c r="D58" s="5" t="s">
        <v>84</v>
      </c>
      <c r="E58" s="2" t="s">
        <v>166</v>
      </c>
      <c r="F58" s="5" t="s">
        <v>24</v>
      </c>
      <c r="G58" s="5" t="s">
        <v>218</v>
      </c>
      <c r="H58" s="5" t="s">
        <v>218</v>
      </c>
      <c r="I58" s="5" t="s">
        <v>24</v>
      </c>
      <c r="J58" s="5" t="s">
        <v>26</v>
      </c>
      <c r="K58" s="5">
        <f t="shared" si="0"/>
        <v>3.79</v>
      </c>
    </row>
    <row r="59" spans="1:11" x14ac:dyDescent="0.2">
      <c r="A59" t="s">
        <v>85</v>
      </c>
      <c r="B59" s="2" t="s">
        <v>167</v>
      </c>
      <c r="C59" s="2" t="s">
        <v>85</v>
      </c>
      <c r="D59" s="5" t="s">
        <v>85</v>
      </c>
      <c r="E59" s="2" t="s">
        <v>167</v>
      </c>
      <c r="F59" s="5" t="s">
        <v>28</v>
      </c>
      <c r="G59" s="5" t="s">
        <v>28</v>
      </c>
      <c r="H59" s="5" t="s">
        <v>21</v>
      </c>
      <c r="I59" s="5" t="s">
        <v>22</v>
      </c>
      <c r="J59" s="5" t="s">
        <v>25</v>
      </c>
      <c r="K59" s="5">
        <f t="shared" si="0"/>
        <v>2.4900000000000002</v>
      </c>
    </row>
    <row r="60" spans="1:11" x14ac:dyDescent="0.2">
      <c r="A60" t="s">
        <v>86</v>
      </c>
      <c r="B60" s="2" t="s">
        <v>168</v>
      </c>
      <c r="C60" s="2" t="s">
        <v>86</v>
      </c>
      <c r="D60" s="5" t="s">
        <v>86</v>
      </c>
      <c r="E60" s="2" t="s">
        <v>168</v>
      </c>
      <c r="F60" s="5" t="s">
        <v>22</v>
      </c>
      <c r="G60" s="5" t="s">
        <v>28</v>
      </c>
      <c r="H60" s="5" t="s">
        <v>219</v>
      </c>
      <c r="I60" s="5" t="s">
        <v>23</v>
      </c>
      <c r="J60" s="5" t="s">
        <v>25</v>
      </c>
      <c r="K60" s="5">
        <f t="shared" si="0"/>
        <v>2.23</v>
      </c>
    </row>
    <row r="61" spans="1:11" x14ac:dyDescent="0.2">
      <c r="A61" t="s">
        <v>87</v>
      </c>
      <c r="B61" s="2" t="s">
        <v>169</v>
      </c>
      <c r="C61" s="2" t="s">
        <v>87</v>
      </c>
      <c r="D61" s="5" t="s">
        <v>87</v>
      </c>
      <c r="E61" s="2" t="s">
        <v>169</v>
      </c>
      <c r="F61" s="5" t="s">
        <v>28</v>
      </c>
      <c r="G61" s="5" t="s">
        <v>22</v>
      </c>
      <c r="H61" s="5" t="s">
        <v>23</v>
      </c>
      <c r="I61" s="5" t="s">
        <v>23</v>
      </c>
      <c r="J61" s="5" t="s">
        <v>25</v>
      </c>
      <c r="K61" s="5">
        <f t="shared" si="0"/>
        <v>2.4700000000000002</v>
      </c>
    </row>
    <row r="62" spans="1:11" x14ac:dyDescent="0.2">
      <c r="A62" t="s">
        <v>88</v>
      </c>
      <c r="B62" s="2" t="s">
        <v>170</v>
      </c>
      <c r="C62" s="2" t="s">
        <v>88</v>
      </c>
      <c r="D62" s="5" t="s">
        <v>88</v>
      </c>
      <c r="E62" s="2" t="s">
        <v>170</v>
      </c>
      <c r="F62" s="5" t="s">
        <v>28</v>
      </c>
      <c r="G62" s="5" t="s">
        <v>22</v>
      </c>
      <c r="H62" s="5" t="s">
        <v>23</v>
      </c>
      <c r="I62" s="5" t="s">
        <v>23</v>
      </c>
      <c r="J62" s="5" t="s">
        <v>21</v>
      </c>
      <c r="K62" s="5">
        <f t="shared" si="0"/>
        <v>2.5099999999999998</v>
      </c>
    </row>
    <row r="63" spans="1:11" x14ac:dyDescent="0.2">
      <c r="A63" t="s">
        <v>89</v>
      </c>
      <c r="B63" s="2" t="s">
        <v>171</v>
      </c>
      <c r="C63" s="2" t="s">
        <v>89</v>
      </c>
      <c r="D63" s="5" t="s">
        <v>89</v>
      </c>
      <c r="E63" s="2" t="s">
        <v>171</v>
      </c>
      <c r="F63" s="5" t="s">
        <v>21</v>
      </c>
      <c r="G63" s="5" t="s">
        <v>21</v>
      </c>
      <c r="H63" s="5" t="s">
        <v>221</v>
      </c>
      <c r="I63" s="5" t="s">
        <v>25</v>
      </c>
      <c r="J63" s="5" t="s">
        <v>25</v>
      </c>
      <c r="K63" s="5">
        <f t="shared" si="0"/>
        <v>1.5</v>
      </c>
    </row>
    <row r="64" spans="1:11" x14ac:dyDescent="0.2">
      <c r="A64" t="s">
        <v>90</v>
      </c>
      <c r="B64" s="2" t="s">
        <v>172</v>
      </c>
      <c r="C64" s="2" t="s">
        <v>90</v>
      </c>
      <c r="D64" s="5" t="s">
        <v>90</v>
      </c>
      <c r="E64" s="2" t="s">
        <v>172</v>
      </c>
      <c r="F64" s="5" t="s">
        <v>22</v>
      </c>
      <c r="G64" s="5" t="s">
        <v>22</v>
      </c>
      <c r="H64" s="5" t="s">
        <v>22</v>
      </c>
      <c r="I64" s="5" t="s">
        <v>218</v>
      </c>
      <c r="J64" s="5" t="s">
        <v>21</v>
      </c>
      <c r="K64" s="5">
        <f t="shared" si="0"/>
        <v>3.01</v>
      </c>
    </row>
    <row r="65" spans="1:11" x14ac:dyDescent="0.2">
      <c r="A65" t="s">
        <v>91</v>
      </c>
      <c r="B65" s="2" t="s">
        <v>173</v>
      </c>
      <c r="C65" s="2" t="s">
        <v>91</v>
      </c>
      <c r="D65" s="5" t="s">
        <v>91</v>
      </c>
      <c r="E65" s="2" t="s">
        <v>173</v>
      </c>
      <c r="F65" s="5" t="s">
        <v>28</v>
      </c>
      <c r="G65" s="5" t="s">
        <v>218</v>
      </c>
      <c r="H65" s="5" t="s">
        <v>21</v>
      </c>
      <c r="I65" s="5" t="s">
        <v>21</v>
      </c>
      <c r="J65" s="5" t="s">
        <v>23</v>
      </c>
      <c r="K65" s="5">
        <f t="shared" si="0"/>
        <v>2.57</v>
      </c>
    </row>
    <row r="66" spans="1:11" x14ac:dyDescent="0.2">
      <c r="A66" t="s">
        <v>92</v>
      </c>
      <c r="B66" s="2" t="s">
        <v>174</v>
      </c>
      <c r="C66" s="2" t="s">
        <v>92</v>
      </c>
      <c r="D66" s="5" t="s">
        <v>92</v>
      </c>
      <c r="E66" s="2" t="s">
        <v>174</v>
      </c>
      <c r="F66" s="5" t="s">
        <v>22</v>
      </c>
      <c r="G66" s="5" t="s">
        <v>28</v>
      </c>
      <c r="H66" s="5" t="s">
        <v>22</v>
      </c>
      <c r="I66" s="5" t="s">
        <v>22</v>
      </c>
      <c r="J66" s="5" t="s">
        <v>28</v>
      </c>
      <c r="K66" s="5">
        <f t="shared" si="0"/>
        <v>2.9</v>
      </c>
    </row>
    <row r="67" spans="1:11" x14ac:dyDescent="0.2">
      <c r="A67" t="s">
        <v>93</v>
      </c>
      <c r="B67" s="2" t="s">
        <v>175</v>
      </c>
      <c r="C67" s="2" t="s">
        <v>93</v>
      </c>
      <c r="D67" s="5" t="s">
        <v>93</v>
      </c>
      <c r="E67" s="2" t="s">
        <v>175</v>
      </c>
      <c r="F67" s="5" t="s">
        <v>218</v>
      </c>
      <c r="G67" s="5" t="s">
        <v>26</v>
      </c>
      <c r="H67" s="5" t="s">
        <v>218</v>
      </c>
      <c r="I67" s="5" t="s">
        <v>22</v>
      </c>
      <c r="J67" s="5" t="s">
        <v>25</v>
      </c>
      <c r="K67" s="5">
        <f t="shared" ref="K67:K108" si="1">IFERROR(
    ROUND(
        (
            (IF(F67="A+", 4, IF(F67="A", 4, IF(F67="A-", 3.7, IF(F67="B+", 3.3, IF(F67="B", 3, IF(F67="B-", 2.7, IF(F67="C+", 2.3, IF(F67="C", 2, IF(F67="C-", 1.7, IF(F67="D+", 1.3, IF(F67="D", 1, IF(F67="E", 0, 0))))))))))))) * 4 +
            (IF(G67="A+", 4, IF(G67="A", 4, IF(G67="A-", 3.7, IF(G67="B+", 3.3, IF(G67="B", 3, IF(G67="B-", 2.7, IF(G67="C+", 2.3, IF(G67="C", 2, IF(G67="C-", 1.7, IF(G67="D+", 1.3, IF(G67="D", 1, IF(G67="E", 0, 0))))))))))))) * 3 +
            (IF(H67="A+", 4, IF(H67="A", 4, IF(H67="A-", 3.7, IF(H67="B+", 3.3, IF(H67="B", 3, IF(H67="B-", 2.7, IF(H67="C+", 2.3, IF(H67="C", 2, IF(H67="C-", 1.7, IF(H67="D+", 1.3, IF(H67="D", 1, IF(H67="E", 0, 0))))))))))))) * 3 +
            (IF(I67="A+", 4, IF(I67="A", 4, IF(I67="A-", 3.7, IF(I67="B+", 3.3, IF(I67="B", 3, IF(I67="B-", 2.7, IF(I67="C+", 2.3, IF(I67="C", 2, IF(I67="C-", 1.7, IF(I67="D+", 1.3, IF(I67="D", 1, IF(I67="E", 0, 0))))))))))))) * 3 +
            (IF(J67="A+", 4, IF(J67="A", 4, IF(J67="A-", 3.7, IF(J67="B+", 3.3, IF(J67="B", 3, IF(J67="B-", 2.7, IF(J67="C+", 2.3, IF(J67="C", 2, IF(J67="C-", 1.7, IF(J67="D+", 1.3, IF(J67="D", 1, IF(J67="E", 0, 0))))))))))))) * 2
        ) /
        (4 + 3 + 3 + 3 + 2),
    2),
0)</f>
        <v>3.21</v>
      </c>
    </row>
    <row r="68" spans="1:11" x14ac:dyDescent="0.2">
      <c r="A68" t="s">
        <v>94</v>
      </c>
      <c r="B68" s="2" t="s">
        <v>176</v>
      </c>
      <c r="C68" s="2" t="s">
        <v>94</v>
      </c>
      <c r="D68" s="5" t="s">
        <v>94</v>
      </c>
      <c r="E68" s="2" t="s">
        <v>176</v>
      </c>
      <c r="F68" s="5" t="s">
        <v>26</v>
      </c>
      <c r="G68" s="5" t="s">
        <v>218</v>
      </c>
      <c r="H68" s="5" t="s">
        <v>27</v>
      </c>
      <c r="I68" s="5" t="s">
        <v>218</v>
      </c>
      <c r="J68" s="5" t="s">
        <v>26</v>
      </c>
      <c r="K68" s="5">
        <f t="shared" si="1"/>
        <v>3.6</v>
      </c>
    </row>
    <row r="69" spans="1:11" x14ac:dyDescent="0.2">
      <c r="A69" t="s">
        <v>95</v>
      </c>
      <c r="B69" s="2" t="s">
        <v>177</v>
      </c>
      <c r="C69" s="2" t="s">
        <v>95</v>
      </c>
      <c r="D69" s="5" t="s">
        <v>95</v>
      </c>
      <c r="E69" s="2" t="s">
        <v>177</v>
      </c>
      <c r="F69" s="5" t="s">
        <v>23</v>
      </c>
      <c r="G69" s="5" t="s">
        <v>28</v>
      </c>
      <c r="H69" s="5" t="s">
        <v>221</v>
      </c>
      <c r="I69" s="5" t="s">
        <v>23</v>
      </c>
      <c r="J69" s="5" t="s">
        <v>21</v>
      </c>
      <c r="K69" s="5">
        <f t="shared" si="1"/>
        <v>1.88</v>
      </c>
    </row>
    <row r="70" spans="1:11" x14ac:dyDescent="0.2">
      <c r="A70" t="s">
        <v>96</v>
      </c>
      <c r="B70" s="2" t="s">
        <v>178</v>
      </c>
      <c r="C70" s="2" t="s">
        <v>96</v>
      </c>
      <c r="D70" s="5" t="s">
        <v>96</v>
      </c>
      <c r="E70" s="2" t="s">
        <v>178</v>
      </c>
      <c r="F70" s="5" t="s">
        <v>28</v>
      </c>
      <c r="G70" s="5" t="s">
        <v>21</v>
      </c>
      <c r="H70" s="5" t="s">
        <v>221</v>
      </c>
      <c r="I70" s="5" t="s">
        <v>28</v>
      </c>
      <c r="J70" s="5" t="s">
        <v>23</v>
      </c>
      <c r="K70" s="5">
        <f t="shared" si="1"/>
        <v>1.97</v>
      </c>
    </row>
    <row r="71" spans="1:11" x14ac:dyDescent="0.2">
      <c r="A71" t="s">
        <v>97</v>
      </c>
      <c r="B71" s="2" t="s">
        <v>179</v>
      </c>
      <c r="C71" s="2" t="s">
        <v>97</v>
      </c>
      <c r="D71" s="5" t="s">
        <v>97</v>
      </c>
      <c r="E71" s="2" t="s">
        <v>179</v>
      </c>
      <c r="F71" s="5" t="s">
        <v>21</v>
      </c>
      <c r="G71" s="5" t="s">
        <v>21</v>
      </c>
      <c r="H71" s="5" t="s">
        <v>25</v>
      </c>
      <c r="I71" s="5" t="s">
        <v>21</v>
      </c>
      <c r="J71" s="5" t="s">
        <v>25</v>
      </c>
      <c r="K71" s="5">
        <f t="shared" si="1"/>
        <v>1.9</v>
      </c>
    </row>
    <row r="72" spans="1:11" x14ac:dyDescent="0.2">
      <c r="A72" t="s">
        <v>98</v>
      </c>
      <c r="B72" s="2" t="s">
        <v>180</v>
      </c>
      <c r="C72" s="2" t="s">
        <v>98</v>
      </c>
      <c r="D72" s="5" t="s">
        <v>98</v>
      </c>
      <c r="E72" s="2" t="s">
        <v>180</v>
      </c>
      <c r="F72" s="5" t="s">
        <v>24</v>
      </c>
      <c r="G72" s="5" t="s">
        <v>218</v>
      </c>
      <c r="H72" s="5" t="s">
        <v>26</v>
      </c>
      <c r="I72" s="5" t="s">
        <v>22</v>
      </c>
      <c r="J72" s="5" t="s">
        <v>26</v>
      </c>
      <c r="K72" s="5">
        <f t="shared" si="1"/>
        <v>3.51</v>
      </c>
    </row>
    <row r="73" spans="1:11" x14ac:dyDescent="0.2">
      <c r="A73" t="s">
        <v>99</v>
      </c>
      <c r="B73" s="2" t="s">
        <v>223</v>
      </c>
      <c r="C73" s="2" t="s">
        <v>99</v>
      </c>
      <c r="D73" s="5" t="s">
        <v>99</v>
      </c>
      <c r="E73" s="2" t="s">
        <v>223</v>
      </c>
      <c r="F73" s="5" t="s">
        <v>22</v>
      </c>
      <c r="G73" s="5" t="s">
        <v>21</v>
      </c>
      <c r="H73" s="5" t="s">
        <v>28</v>
      </c>
      <c r="I73" s="5" t="s">
        <v>21</v>
      </c>
      <c r="J73" s="5" t="s">
        <v>21</v>
      </c>
      <c r="K73" s="5">
        <f t="shared" si="1"/>
        <v>2.41</v>
      </c>
    </row>
    <row r="74" spans="1:11" x14ac:dyDescent="0.2">
      <c r="A74" t="s">
        <v>100</v>
      </c>
      <c r="B74" s="2" t="s">
        <v>181</v>
      </c>
      <c r="C74" s="2" t="s">
        <v>100</v>
      </c>
      <c r="D74" s="5" t="s">
        <v>100</v>
      </c>
      <c r="E74" s="2" t="s">
        <v>181</v>
      </c>
      <c r="F74" s="5" t="s">
        <v>26</v>
      </c>
      <c r="G74" s="5" t="s">
        <v>218</v>
      </c>
      <c r="H74" s="5" t="s">
        <v>28</v>
      </c>
      <c r="I74" s="5" t="s">
        <v>28</v>
      </c>
      <c r="J74" s="5" t="s">
        <v>28</v>
      </c>
      <c r="K74" s="5">
        <f t="shared" si="1"/>
        <v>3.06</v>
      </c>
    </row>
    <row r="75" spans="1:11" x14ac:dyDescent="0.2">
      <c r="A75" t="s">
        <v>101</v>
      </c>
      <c r="B75" s="2" t="s">
        <v>182</v>
      </c>
      <c r="C75" s="2" t="s">
        <v>101</v>
      </c>
      <c r="D75" s="5" t="s">
        <v>101</v>
      </c>
      <c r="E75" s="2" t="s">
        <v>182</v>
      </c>
      <c r="F75" s="5" t="s">
        <v>26</v>
      </c>
      <c r="G75" s="5" t="s">
        <v>218</v>
      </c>
      <c r="H75" s="5" t="s">
        <v>22</v>
      </c>
      <c r="I75" s="5" t="s">
        <v>21</v>
      </c>
      <c r="J75" s="5"/>
      <c r="K75" s="5">
        <f t="shared" si="1"/>
        <v>2.62</v>
      </c>
    </row>
    <row r="76" spans="1:11" x14ac:dyDescent="0.2">
      <c r="A76" t="s">
        <v>102</v>
      </c>
      <c r="B76" s="2" t="s">
        <v>224</v>
      </c>
      <c r="C76" s="2" t="s">
        <v>102</v>
      </c>
      <c r="D76" s="5" t="s">
        <v>102</v>
      </c>
      <c r="E76" s="2" t="s">
        <v>224</v>
      </c>
      <c r="F76" s="5" t="s">
        <v>22</v>
      </c>
      <c r="G76" s="5" t="s">
        <v>22</v>
      </c>
      <c r="H76" s="5" t="s">
        <v>26</v>
      </c>
      <c r="I76" s="5" t="s">
        <v>28</v>
      </c>
      <c r="J76" s="5" t="s">
        <v>23</v>
      </c>
      <c r="K76" s="5">
        <f t="shared" si="1"/>
        <v>2.91</v>
      </c>
    </row>
    <row r="77" spans="1:11" x14ac:dyDescent="0.2">
      <c r="A77" t="s">
        <v>103</v>
      </c>
      <c r="B77" s="2" t="s">
        <v>183</v>
      </c>
      <c r="C77" s="2" t="s">
        <v>103</v>
      </c>
      <c r="D77" s="5" t="s">
        <v>103</v>
      </c>
      <c r="E77" s="2" t="s">
        <v>183</v>
      </c>
      <c r="F77" s="5" t="s">
        <v>28</v>
      </c>
      <c r="G77" s="5" t="s">
        <v>21</v>
      </c>
      <c r="H77" s="5" t="s">
        <v>21</v>
      </c>
      <c r="I77" s="5" t="s">
        <v>21</v>
      </c>
      <c r="J77" s="5" t="s">
        <v>21</v>
      </c>
      <c r="K77" s="5">
        <f t="shared" si="1"/>
        <v>2.19</v>
      </c>
    </row>
    <row r="78" spans="1:11" x14ac:dyDescent="0.2">
      <c r="A78" t="s">
        <v>104</v>
      </c>
      <c r="B78" s="2" t="s">
        <v>184</v>
      </c>
      <c r="C78" s="2" t="s">
        <v>104</v>
      </c>
      <c r="D78" s="5" t="s">
        <v>104</v>
      </c>
      <c r="E78" s="2" t="s">
        <v>184</v>
      </c>
      <c r="F78" s="5" t="s">
        <v>26</v>
      </c>
      <c r="G78" s="5" t="s">
        <v>218</v>
      </c>
      <c r="H78" s="5" t="s">
        <v>26</v>
      </c>
      <c r="I78" s="5" t="s">
        <v>23</v>
      </c>
      <c r="J78" s="5" t="s">
        <v>28</v>
      </c>
      <c r="K78" s="5">
        <f t="shared" si="1"/>
        <v>3.1</v>
      </c>
    </row>
    <row r="79" spans="1:11" x14ac:dyDescent="0.2">
      <c r="A79" t="s">
        <v>105</v>
      </c>
      <c r="B79" s="2" t="s">
        <v>185</v>
      </c>
      <c r="C79" s="2" t="s">
        <v>105</v>
      </c>
      <c r="D79" s="5" t="s">
        <v>105</v>
      </c>
      <c r="E79" s="2" t="s">
        <v>185</v>
      </c>
      <c r="F79" s="5" t="s">
        <v>218</v>
      </c>
      <c r="G79" s="5" t="s">
        <v>26</v>
      </c>
      <c r="H79" s="5" t="s">
        <v>26</v>
      </c>
      <c r="I79" s="5" t="s">
        <v>26</v>
      </c>
      <c r="J79" s="5" t="s">
        <v>21</v>
      </c>
      <c r="K79" s="5">
        <f t="shared" si="1"/>
        <v>3.23</v>
      </c>
    </row>
    <row r="80" spans="1:11" x14ac:dyDescent="0.2">
      <c r="A80" t="s">
        <v>106</v>
      </c>
      <c r="B80" s="2" t="s">
        <v>187</v>
      </c>
      <c r="C80" s="2" t="s">
        <v>106</v>
      </c>
      <c r="D80" s="5" t="s">
        <v>106</v>
      </c>
      <c r="E80" s="2" t="s">
        <v>187</v>
      </c>
      <c r="F80" s="5" t="s">
        <v>24</v>
      </c>
      <c r="G80" s="5" t="s">
        <v>218</v>
      </c>
      <c r="H80" s="5" t="s">
        <v>218</v>
      </c>
      <c r="I80" s="5" t="s">
        <v>218</v>
      </c>
      <c r="J80" s="5" t="s">
        <v>22</v>
      </c>
      <c r="K80" s="5">
        <f t="shared" si="1"/>
        <v>3.69</v>
      </c>
    </row>
    <row r="81" spans="1:11" x14ac:dyDescent="0.2">
      <c r="A81" t="s">
        <v>107</v>
      </c>
      <c r="B81" s="2" t="s">
        <v>186</v>
      </c>
      <c r="C81" s="2" t="s">
        <v>107</v>
      </c>
      <c r="D81" s="5" t="s">
        <v>107</v>
      </c>
      <c r="E81" s="2" t="s">
        <v>239</v>
      </c>
      <c r="F81" s="5" t="s">
        <v>24</v>
      </c>
      <c r="G81" s="5" t="s">
        <v>218</v>
      </c>
      <c r="H81" s="5" t="s">
        <v>218</v>
      </c>
      <c r="I81" s="5" t="s">
        <v>218</v>
      </c>
      <c r="J81" s="5" t="s">
        <v>28</v>
      </c>
      <c r="K81" s="5">
        <f t="shared" si="1"/>
        <v>3.65</v>
      </c>
    </row>
    <row r="82" spans="1:11" x14ac:dyDescent="0.2">
      <c r="A82" t="s">
        <v>108</v>
      </c>
      <c r="B82" s="2" t="s">
        <v>228</v>
      </c>
      <c r="C82" s="2" t="s">
        <v>108</v>
      </c>
      <c r="D82" s="5" t="s">
        <v>108</v>
      </c>
      <c r="E82" s="2" t="s">
        <v>228</v>
      </c>
      <c r="F82" s="5" t="s">
        <v>28</v>
      </c>
      <c r="G82" s="5" t="s">
        <v>218</v>
      </c>
      <c r="H82" s="5" t="s">
        <v>23</v>
      </c>
      <c r="I82" s="5" t="s">
        <v>21</v>
      </c>
      <c r="J82" s="5" t="s">
        <v>23</v>
      </c>
      <c r="K82" s="5">
        <f t="shared" si="1"/>
        <v>2.63</v>
      </c>
    </row>
    <row r="83" spans="1:11" x14ac:dyDescent="0.2">
      <c r="A83" t="s">
        <v>109</v>
      </c>
      <c r="B83" s="2" t="s">
        <v>188</v>
      </c>
      <c r="C83" s="2" t="s">
        <v>109</v>
      </c>
      <c r="D83" s="5" t="s">
        <v>109</v>
      </c>
      <c r="E83" s="2" t="s">
        <v>188</v>
      </c>
      <c r="F83" s="5" t="s">
        <v>218</v>
      </c>
      <c r="G83" s="5" t="s">
        <v>26</v>
      </c>
      <c r="H83" s="5" t="s">
        <v>22</v>
      </c>
      <c r="I83" s="5" t="s">
        <v>26</v>
      </c>
      <c r="J83" s="5" t="s">
        <v>28</v>
      </c>
      <c r="K83" s="5">
        <f t="shared" si="1"/>
        <v>3.27</v>
      </c>
    </row>
    <row r="84" spans="1:11" x14ac:dyDescent="0.2">
      <c r="A84" t="s">
        <v>110</v>
      </c>
      <c r="B84" s="2" t="s">
        <v>189</v>
      </c>
      <c r="C84" s="2" t="s">
        <v>110</v>
      </c>
      <c r="D84" s="5" t="s">
        <v>110</v>
      </c>
      <c r="E84" s="2" t="s">
        <v>189</v>
      </c>
      <c r="F84" s="5" t="s">
        <v>24</v>
      </c>
      <c r="G84" s="5" t="s">
        <v>22</v>
      </c>
      <c r="H84" s="5" t="s">
        <v>27</v>
      </c>
      <c r="I84" s="5" t="s">
        <v>218</v>
      </c>
      <c r="J84" s="5" t="s">
        <v>28</v>
      </c>
      <c r="K84" s="5">
        <f t="shared" si="1"/>
        <v>3.57</v>
      </c>
    </row>
    <row r="85" spans="1:11" x14ac:dyDescent="0.2">
      <c r="A85" t="s">
        <v>111</v>
      </c>
      <c r="B85" s="2" t="s">
        <v>190</v>
      </c>
      <c r="C85" s="2" t="s">
        <v>111</v>
      </c>
      <c r="D85" s="5" t="s">
        <v>111</v>
      </c>
      <c r="E85" s="2" t="s">
        <v>190</v>
      </c>
      <c r="F85" s="5" t="s">
        <v>24</v>
      </c>
      <c r="G85" s="5" t="s">
        <v>27</v>
      </c>
      <c r="H85" s="5" t="s">
        <v>22</v>
      </c>
      <c r="I85" s="5" t="s">
        <v>218</v>
      </c>
      <c r="J85" s="5" t="s">
        <v>28</v>
      </c>
      <c r="K85" s="5">
        <f t="shared" si="1"/>
        <v>3.57</v>
      </c>
    </row>
    <row r="86" spans="1:11" x14ac:dyDescent="0.2">
      <c r="A86" t="s">
        <v>112</v>
      </c>
      <c r="B86" s="2" t="s">
        <v>226</v>
      </c>
      <c r="C86" s="2" t="s">
        <v>112</v>
      </c>
      <c r="D86" s="5" t="s">
        <v>112</v>
      </c>
      <c r="E86" s="2" t="s">
        <v>226</v>
      </c>
      <c r="F86" s="5" t="s">
        <v>24</v>
      </c>
      <c r="G86" s="5" t="s">
        <v>27</v>
      </c>
      <c r="H86" s="5" t="s">
        <v>218</v>
      </c>
      <c r="I86" s="5" t="s">
        <v>24</v>
      </c>
      <c r="J86" s="5" t="s">
        <v>26</v>
      </c>
      <c r="K86" s="5">
        <f t="shared" si="1"/>
        <v>3.85</v>
      </c>
    </row>
    <row r="87" spans="1:11" x14ac:dyDescent="0.2">
      <c r="A87" t="s">
        <v>113</v>
      </c>
      <c r="B87" s="2" t="s">
        <v>191</v>
      </c>
      <c r="C87" s="2" t="s">
        <v>113</v>
      </c>
      <c r="D87" s="5" t="s">
        <v>113</v>
      </c>
      <c r="E87" s="2" t="s">
        <v>191</v>
      </c>
      <c r="F87" s="5" t="s">
        <v>21</v>
      </c>
      <c r="G87" s="5" t="s">
        <v>23</v>
      </c>
      <c r="H87" s="5" t="s">
        <v>219</v>
      </c>
      <c r="I87" s="5" t="s">
        <v>28</v>
      </c>
      <c r="J87" s="5" t="s">
        <v>23</v>
      </c>
      <c r="K87" s="5">
        <f t="shared" si="1"/>
        <v>2.04</v>
      </c>
    </row>
    <row r="88" spans="1:11" x14ac:dyDescent="0.2">
      <c r="A88" t="s">
        <v>114</v>
      </c>
      <c r="B88" s="2" t="s">
        <v>192</v>
      </c>
      <c r="C88" s="2" t="s">
        <v>114</v>
      </c>
      <c r="D88" s="5" t="s">
        <v>114</v>
      </c>
      <c r="E88" s="2" t="s">
        <v>192</v>
      </c>
      <c r="F88" s="5" t="s">
        <v>21</v>
      </c>
      <c r="G88" s="5" t="s">
        <v>28</v>
      </c>
      <c r="H88" s="5" t="s">
        <v>21</v>
      </c>
      <c r="I88" s="5" t="s">
        <v>23</v>
      </c>
      <c r="J88" s="5" t="s">
        <v>21</v>
      </c>
      <c r="K88" s="5">
        <f t="shared" si="1"/>
        <v>2.2000000000000002</v>
      </c>
    </row>
    <row r="89" spans="1:11" x14ac:dyDescent="0.2">
      <c r="A89" t="s">
        <v>115</v>
      </c>
      <c r="B89" s="2" t="s">
        <v>193</v>
      </c>
      <c r="C89" s="2" t="s">
        <v>115</v>
      </c>
      <c r="D89" s="5" t="s">
        <v>115</v>
      </c>
      <c r="E89" s="2" t="s">
        <v>193</v>
      </c>
      <c r="F89" s="5" t="s">
        <v>23</v>
      </c>
      <c r="G89" s="5" t="s">
        <v>23</v>
      </c>
      <c r="H89" s="5" t="s">
        <v>221</v>
      </c>
      <c r="I89" s="5" t="s">
        <v>21</v>
      </c>
      <c r="J89" s="5" t="s">
        <v>25</v>
      </c>
      <c r="K89" s="5">
        <f t="shared" si="1"/>
        <v>1.7</v>
      </c>
    </row>
    <row r="90" spans="1:11" x14ac:dyDescent="0.2">
      <c r="B90" s="2"/>
      <c r="C90" s="2" t="s">
        <v>238</v>
      </c>
      <c r="D90" s="5" t="s">
        <v>238</v>
      </c>
      <c r="E90" s="2" t="s">
        <v>241</v>
      </c>
      <c r="F90" s="5" t="s">
        <v>222</v>
      </c>
      <c r="G90" s="5" t="s">
        <v>222</v>
      </c>
      <c r="H90" s="5" t="s">
        <v>222</v>
      </c>
      <c r="I90" s="5" t="s">
        <v>222</v>
      </c>
      <c r="J90" s="5" t="s">
        <v>222</v>
      </c>
      <c r="K90" s="5">
        <f t="shared" si="1"/>
        <v>0</v>
      </c>
    </row>
    <row r="91" spans="1:11" x14ac:dyDescent="0.2">
      <c r="A91" t="s">
        <v>116</v>
      </c>
      <c r="B91" s="2" t="s">
        <v>194</v>
      </c>
      <c r="C91" s="2" t="s">
        <v>116</v>
      </c>
      <c r="D91" s="5" t="s">
        <v>116</v>
      </c>
      <c r="E91" s="2" t="s">
        <v>194</v>
      </c>
      <c r="F91" s="5" t="s">
        <v>218</v>
      </c>
      <c r="G91" s="5" t="s">
        <v>28</v>
      </c>
      <c r="H91" s="5" t="s">
        <v>218</v>
      </c>
      <c r="I91" s="5" t="s">
        <v>26</v>
      </c>
      <c r="J91" s="5" t="s">
        <v>28</v>
      </c>
      <c r="K91" s="5">
        <f t="shared" si="1"/>
        <v>3.29</v>
      </c>
    </row>
    <row r="92" spans="1:11" x14ac:dyDescent="0.2">
      <c r="A92" t="s">
        <v>117</v>
      </c>
      <c r="B92" s="2" t="s">
        <v>195</v>
      </c>
      <c r="C92" s="2" t="s">
        <v>117</v>
      </c>
      <c r="D92" s="5" t="s">
        <v>117</v>
      </c>
      <c r="E92" s="2" t="s">
        <v>195</v>
      </c>
      <c r="F92" s="5" t="s">
        <v>218</v>
      </c>
      <c r="G92" s="5" t="s">
        <v>28</v>
      </c>
      <c r="H92" s="5" t="s">
        <v>26</v>
      </c>
      <c r="I92" s="5" t="s">
        <v>28</v>
      </c>
      <c r="J92" s="5" t="s">
        <v>21</v>
      </c>
      <c r="K92" s="5">
        <f t="shared" si="1"/>
        <v>2.99</v>
      </c>
    </row>
    <row r="93" spans="1:11" x14ac:dyDescent="0.2">
      <c r="A93" t="s">
        <v>118</v>
      </c>
      <c r="B93" s="2" t="s">
        <v>196</v>
      </c>
      <c r="C93" s="2" t="s">
        <v>118</v>
      </c>
      <c r="D93" s="5" t="s">
        <v>118</v>
      </c>
      <c r="E93" s="2" t="s">
        <v>196</v>
      </c>
      <c r="F93" s="5" t="s">
        <v>24</v>
      </c>
      <c r="G93" s="5" t="s">
        <v>26</v>
      </c>
      <c r="H93" s="5" t="s">
        <v>27</v>
      </c>
      <c r="I93" s="5" t="s">
        <v>218</v>
      </c>
      <c r="J93" s="5" t="s">
        <v>28</v>
      </c>
      <c r="K93" s="5">
        <f t="shared" si="1"/>
        <v>3.63</v>
      </c>
    </row>
    <row r="94" spans="1:11" x14ac:dyDescent="0.2">
      <c r="A94" t="s">
        <v>119</v>
      </c>
      <c r="B94" s="2" t="s">
        <v>197</v>
      </c>
      <c r="C94" s="2" t="s">
        <v>119</v>
      </c>
      <c r="D94" s="5" t="s">
        <v>119</v>
      </c>
      <c r="E94" s="2" t="s">
        <v>197</v>
      </c>
      <c r="F94" s="5" t="s">
        <v>28</v>
      </c>
      <c r="G94" s="5" t="s">
        <v>22</v>
      </c>
      <c r="H94" s="5" t="s">
        <v>23</v>
      </c>
      <c r="I94" s="5" t="s">
        <v>26</v>
      </c>
      <c r="J94" s="5" t="s">
        <v>22</v>
      </c>
      <c r="K94" s="5">
        <f t="shared" si="1"/>
        <v>2.84</v>
      </c>
    </row>
    <row r="95" spans="1:11" x14ac:dyDescent="0.2">
      <c r="A95" t="s">
        <v>120</v>
      </c>
      <c r="B95" s="2" t="s">
        <v>198</v>
      </c>
      <c r="C95" s="2" t="s">
        <v>120</v>
      </c>
      <c r="D95" s="5" t="s">
        <v>120</v>
      </c>
      <c r="E95" s="2" t="s">
        <v>198</v>
      </c>
      <c r="F95" s="5" t="s">
        <v>22</v>
      </c>
      <c r="G95" s="5" t="s">
        <v>26</v>
      </c>
      <c r="H95" s="5" t="s">
        <v>28</v>
      </c>
      <c r="I95" s="5" t="s">
        <v>26</v>
      </c>
      <c r="J95" s="5" t="s">
        <v>25</v>
      </c>
      <c r="K95" s="5">
        <f t="shared" si="1"/>
        <v>2.89</v>
      </c>
    </row>
    <row r="96" spans="1:11" x14ac:dyDescent="0.2">
      <c r="A96" t="s">
        <v>121</v>
      </c>
      <c r="B96" s="2" t="s">
        <v>199</v>
      </c>
      <c r="C96" s="2" t="s">
        <v>121</v>
      </c>
      <c r="D96" s="5" t="s">
        <v>121</v>
      </c>
      <c r="E96" s="2" t="s">
        <v>199</v>
      </c>
      <c r="F96" s="5" t="s">
        <v>27</v>
      </c>
      <c r="G96" s="5" t="s">
        <v>218</v>
      </c>
      <c r="H96" s="5" t="s">
        <v>26</v>
      </c>
      <c r="I96" s="5" t="s">
        <v>218</v>
      </c>
      <c r="J96" s="5" t="s">
        <v>22</v>
      </c>
      <c r="K96" s="5">
        <f t="shared" si="1"/>
        <v>3.61</v>
      </c>
    </row>
    <row r="97" spans="1:11" x14ac:dyDescent="0.2">
      <c r="A97" t="s">
        <v>122</v>
      </c>
      <c r="B97" s="2" t="s">
        <v>200</v>
      </c>
      <c r="C97" s="2" t="s">
        <v>122</v>
      </c>
      <c r="D97" s="5" t="s">
        <v>122</v>
      </c>
      <c r="E97" s="2" t="s">
        <v>200</v>
      </c>
      <c r="F97" s="5" t="s">
        <v>22</v>
      </c>
      <c r="G97" s="5" t="s">
        <v>28</v>
      </c>
      <c r="H97" s="5" t="s">
        <v>26</v>
      </c>
      <c r="I97" s="5" t="s">
        <v>22</v>
      </c>
      <c r="J97" s="5" t="s">
        <v>28</v>
      </c>
      <c r="K97" s="5">
        <f t="shared" si="1"/>
        <v>2.96</v>
      </c>
    </row>
    <row r="98" spans="1:11" x14ac:dyDescent="0.2">
      <c r="A98" t="s">
        <v>123</v>
      </c>
      <c r="B98" s="2" t="s">
        <v>201</v>
      </c>
      <c r="C98" s="2" t="s">
        <v>123</v>
      </c>
      <c r="D98" s="5" t="s">
        <v>123</v>
      </c>
      <c r="E98" s="2" t="s">
        <v>201</v>
      </c>
      <c r="F98" s="5" t="s">
        <v>218</v>
      </c>
      <c r="G98" s="5" t="s">
        <v>26</v>
      </c>
      <c r="H98" s="5" t="s">
        <v>26</v>
      </c>
      <c r="I98" s="5" t="s">
        <v>26</v>
      </c>
      <c r="J98" s="5" t="s">
        <v>28</v>
      </c>
      <c r="K98" s="5">
        <f t="shared" si="1"/>
        <v>3.33</v>
      </c>
    </row>
    <row r="99" spans="1:11" x14ac:dyDescent="0.2">
      <c r="A99" t="s">
        <v>124</v>
      </c>
      <c r="B99" s="2" t="s">
        <v>202</v>
      </c>
      <c r="C99" s="2" t="s">
        <v>124</v>
      </c>
      <c r="D99" s="5" t="s">
        <v>124</v>
      </c>
      <c r="E99" s="2" t="s">
        <v>202</v>
      </c>
      <c r="F99" s="5" t="s">
        <v>22</v>
      </c>
      <c r="G99" s="5" t="s">
        <v>28</v>
      </c>
      <c r="H99" s="5" t="s">
        <v>22</v>
      </c>
      <c r="I99" s="5" t="s">
        <v>28</v>
      </c>
      <c r="J99" s="5" t="s">
        <v>21</v>
      </c>
      <c r="K99" s="5">
        <f t="shared" si="1"/>
        <v>2.75</v>
      </c>
    </row>
    <row r="100" spans="1:11" x14ac:dyDescent="0.2">
      <c r="A100" t="s">
        <v>125</v>
      </c>
      <c r="B100" s="2" t="s">
        <v>203</v>
      </c>
      <c r="C100" s="2" t="s">
        <v>125</v>
      </c>
      <c r="D100" s="5" t="s">
        <v>125</v>
      </c>
      <c r="E100" s="2" t="s">
        <v>203</v>
      </c>
      <c r="F100" s="5" t="s">
        <v>26</v>
      </c>
      <c r="G100" s="5" t="s">
        <v>26</v>
      </c>
      <c r="H100" s="5" t="s">
        <v>22</v>
      </c>
      <c r="I100" s="5" t="s">
        <v>28</v>
      </c>
      <c r="J100" s="5" t="s">
        <v>23</v>
      </c>
      <c r="K100" s="5">
        <f t="shared" si="1"/>
        <v>2.99</v>
      </c>
    </row>
    <row r="101" spans="1:11" x14ac:dyDescent="0.2">
      <c r="A101" t="s">
        <v>126</v>
      </c>
      <c r="B101" s="2" t="s">
        <v>204</v>
      </c>
      <c r="C101" s="2" t="s">
        <v>126</v>
      </c>
      <c r="D101" s="5" t="s">
        <v>126</v>
      </c>
      <c r="E101" s="2" t="s">
        <v>204</v>
      </c>
      <c r="F101" s="5" t="s">
        <v>27</v>
      </c>
      <c r="G101" s="5" t="s">
        <v>26</v>
      </c>
      <c r="H101" s="5" t="s">
        <v>218</v>
      </c>
      <c r="I101" s="5" t="s">
        <v>22</v>
      </c>
      <c r="J101" s="5" t="s">
        <v>28</v>
      </c>
      <c r="K101" s="5">
        <f t="shared" si="1"/>
        <v>3.43</v>
      </c>
    </row>
    <row r="102" spans="1:11" x14ac:dyDescent="0.2">
      <c r="A102" t="s">
        <v>127</v>
      </c>
      <c r="B102" s="2" t="s">
        <v>205</v>
      </c>
      <c r="C102" s="2" t="s">
        <v>127</v>
      </c>
      <c r="D102" s="5" t="s">
        <v>127</v>
      </c>
      <c r="E102" s="2" t="s">
        <v>205</v>
      </c>
      <c r="F102" s="5" t="s">
        <v>22</v>
      </c>
      <c r="G102" s="5" t="s">
        <v>28</v>
      </c>
      <c r="H102" s="5" t="s">
        <v>28</v>
      </c>
      <c r="I102" s="5" t="s">
        <v>23</v>
      </c>
      <c r="J102" s="5" t="s">
        <v>23</v>
      </c>
      <c r="K102" s="5">
        <f t="shared" si="1"/>
        <v>2.65</v>
      </c>
    </row>
    <row r="103" spans="1:11" x14ac:dyDescent="0.2">
      <c r="A103" t="s">
        <v>128</v>
      </c>
      <c r="B103" s="2" t="s">
        <v>206</v>
      </c>
      <c r="C103" s="2" t="s">
        <v>128</v>
      </c>
      <c r="D103" s="5" t="s">
        <v>128</v>
      </c>
      <c r="E103" s="2" t="s">
        <v>206</v>
      </c>
      <c r="F103" s="5" t="s">
        <v>23</v>
      </c>
      <c r="G103" s="5" t="s">
        <v>22</v>
      </c>
      <c r="H103" s="5" t="s">
        <v>28</v>
      </c>
      <c r="I103" s="5" t="s">
        <v>28</v>
      </c>
      <c r="J103" s="5" t="s">
        <v>28</v>
      </c>
      <c r="K103" s="5">
        <f t="shared" si="1"/>
        <v>2.65</v>
      </c>
    </row>
    <row r="104" spans="1:11" x14ac:dyDescent="0.2">
      <c r="A104" t="s">
        <v>129</v>
      </c>
      <c r="B104" s="2" t="s">
        <v>207</v>
      </c>
      <c r="C104" s="2" t="s">
        <v>129</v>
      </c>
      <c r="D104" s="5" t="s">
        <v>129</v>
      </c>
      <c r="E104" s="2" t="s">
        <v>207</v>
      </c>
      <c r="F104" s="5" t="s">
        <v>23</v>
      </c>
      <c r="G104" s="5" t="s">
        <v>21</v>
      </c>
      <c r="H104" s="5" t="s">
        <v>23</v>
      </c>
      <c r="I104" s="5" t="s">
        <v>28</v>
      </c>
      <c r="J104" s="5" t="s">
        <v>25</v>
      </c>
      <c r="K104" s="5">
        <f t="shared" si="1"/>
        <v>2.2400000000000002</v>
      </c>
    </row>
    <row r="105" spans="1:11" x14ac:dyDescent="0.2">
      <c r="A105" t="s">
        <v>130</v>
      </c>
      <c r="B105" s="2" t="s">
        <v>229</v>
      </c>
      <c r="C105" s="2" t="s">
        <v>130</v>
      </c>
      <c r="D105" s="5" t="s">
        <v>130</v>
      </c>
      <c r="E105" s="2" t="s">
        <v>229</v>
      </c>
      <c r="F105" s="5" t="s">
        <v>24</v>
      </c>
      <c r="G105" s="5" t="s">
        <v>26</v>
      </c>
      <c r="H105" s="5" t="s">
        <v>218</v>
      </c>
      <c r="I105" s="5" t="s">
        <v>22</v>
      </c>
      <c r="J105" s="5" t="s">
        <v>26</v>
      </c>
      <c r="K105" s="5">
        <f t="shared" si="1"/>
        <v>3.51</v>
      </c>
    </row>
    <row r="106" spans="1:11" x14ac:dyDescent="0.2">
      <c r="A106" t="s">
        <v>131</v>
      </c>
      <c r="B106" s="2" t="s">
        <v>208</v>
      </c>
      <c r="C106" s="2" t="s">
        <v>131</v>
      </c>
      <c r="D106" s="5" t="s">
        <v>131</v>
      </c>
      <c r="E106" s="2" t="s">
        <v>208</v>
      </c>
      <c r="F106" s="5" t="s">
        <v>26</v>
      </c>
      <c r="G106" s="5" t="s">
        <v>22</v>
      </c>
      <c r="H106" s="5" t="s">
        <v>26</v>
      </c>
      <c r="I106" s="5" t="s">
        <v>28</v>
      </c>
      <c r="J106" s="5" t="s">
        <v>21</v>
      </c>
      <c r="K106" s="5">
        <f t="shared" si="1"/>
        <v>2.95</v>
      </c>
    </row>
    <row r="107" spans="1:11" x14ac:dyDescent="0.2">
      <c r="A107" t="s">
        <v>132</v>
      </c>
      <c r="B107" s="2" t="s">
        <v>209</v>
      </c>
      <c r="C107" s="2" t="s">
        <v>132</v>
      </c>
      <c r="D107" s="5" t="s">
        <v>132</v>
      </c>
      <c r="E107" s="2" t="s">
        <v>209</v>
      </c>
      <c r="F107" s="5" t="s">
        <v>24</v>
      </c>
      <c r="G107" s="5" t="s">
        <v>27</v>
      </c>
      <c r="H107" s="5" t="s">
        <v>26</v>
      </c>
      <c r="I107" s="5" t="s">
        <v>218</v>
      </c>
      <c r="J107" s="5" t="s">
        <v>25</v>
      </c>
      <c r="K107" s="5">
        <f t="shared" si="1"/>
        <v>3.49</v>
      </c>
    </row>
    <row r="108" spans="1:11" x14ac:dyDescent="0.2">
      <c r="A108" t="s">
        <v>133</v>
      </c>
      <c r="B108" s="2" t="s">
        <v>210</v>
      </c>
      <c r="C108" s="2" t="s">
        <v>133</v>
      </c>
      <c r="D108" s="5" t="s">
        <v>133</v>
      </c>
      <c r="E108" s="2" t="s">
        <v>210</v>
      </c>
      <c r="F108" s="5" t="s">
        <v>218</v>
      </c>
      <c r="G108" s="5" t="s">
        <v>218</v>
      </c>
      <c r="H108" s="5" t="s">
        <v>22</v>
      </c>
      <c r="I108" s="5" t="s">
        <v>22</v>
      </c>
      <c r="J108" s="5" t="s">
        <v>22</v>
      </c>
      <c r="K108" s="5">
        <f t="shared" si="1"/>
        <v>3.33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1238-57BB-4E9D-B566-91C7DE8FC2F0}">
  <dimension ref="A1:H108"/>
  <sheetViews>
    <sheetView topLeftCell="A40" zoomScaleNormal="100" workbookViewId="0">
      <selection activeCell="K69" sqref="K69"/>
    </sheetView>
  </sheetViews>
  <sheetFormatPr defaultRowHeight="15" x14ac:dyDescent="0.2"/>
  <cols>
    <col min="1" max="1" width="16.140625" customWidth="1"/>
    <col min="2" max="2" width="27.7109375" customWidth="1"/>
  </cols>
  <sheetData>
    <row r="1" spans="1:8" x14ac:dyDescent="0.2">
      <c r="A1" s="1" t="s">
        <v>236</v>
      </c>
      <c r="B1" s="1" t="s">
        <v>1</v>
      </c>
      <c r="C1" s="6" t="s">
        <v>234</v>
      </c>
      <c r="D1" s="6" t="s">
        <v>242</v>
      </c>
      <c r="E1" s="6" t="s">
        <v>217</v>
      </c>
      <c r="F1" s="6" t="s">
        <v>216</v>
      </c>
      <c r="G1" s="6" t="s">
        <v>235</v>
      </c>
      <c r="H1" s="6" t="s">
        <v>233</v>
      </c>
    </row>
    <row r="2" spans="1:8" x14ac:dyDescent="0.2">
      <c r="A2" s="7" t="s">
        <v>29</v>
      </c>
      <c r="B2" s="2" t="s">
        <v>2</v>
      </c>
      <c r="C2" s="2" t="s">
        <v>22</v>
      </c>
      <c r="D2" s="2" t="s">
        <v>21</v>
      </c>
      <c r="E2" s="2" t="s">
        <v>21</v>
      </c>
      <c r="F2" s="2" t="s">
        <v>218</v>
      </c>
      <c r="G2" s="2" t="s">
        <v>28</v>
      </c>
      <c r="H2" s="2">
        <f>IFERROR(
    ROUND(
        (
            (IF(C2="A+", 4, IF(C2="A", 4, IF(C2="A-", 3.7, IF(C2="B+", 3.3, IF(C2="B", 3, IF(C2="B-", 2.7, IF(C2="C+", 2.3, IF(C2="C", 2, IF(C2="C-", 1.7, IF(C2="D+", 1.3, IF(C2="D", 1, IF(C2="E", 0, 0)))))))))))) * 4) +
            (IF(D2="A+", 4, IF(D2="A", 4, IF(D2="A-", 3.7, IF(D2="B+", 3.3, IF(D2="B", 3, IF(D2="B-", 2.7, IF(D2="C+", 2.3, IF(D2="C", 2, IF(D2="C-", 1.7, IF(D2="D+", 1.3, IF(D2="D", 1, IF(D2="E", 0, 0)))))))))))) * 4) +
            (IF(E2="A+", 4, IF(E2="A", 4, IF(E2="A-", 3.7, IF(E2="B+", 3.3, IF(E2="B", 3, IF(E2="B-", 2.7, IF(E2="C+", 2.3, IF(E2="C", 2, IF(E2="C-", 1.7, IF(E2="D+", 1.3, IF(E2="D", 1, IF(E2="E", 0, 0)))))))))))) * 3) +
            (IF(F2="A+", 4, IF(F2="A", 4, IF(F2="A-", 3.7, IF(F2="B+", 3.3, IF(F2="B", 3, IF(F2="B-", 2.7, IF(F2="C+", 2.3, IF(F2="C", 2, IF(F2="C-", 1.7, IF(F2="D+", 1.3, IF(F2="D", 1, IF(F2="E", 0, 0)))))))))))) * 2) +
            (IF(G2="A+", 4, IF(G2="A", 4, IF(G2="A-", 3.7, IF(G2="B+", 3.3, IF(G2="B", 3, IF(G2="B-", 2.7, IF(G2="C+", 2.3, IF(G2="C", 2, IF(G2="C-", 1.7, IF(G2="D+", 1.3, IF(G2="D", 1, IF(G2="E", 0, 0)))))))))))) * 2)
        ) / (4 + 4 + 3 + 2 + 2),
    2),
0)</f>
        <v>2.59</v>
      </c>
    </row>
    <row r="3" spans="1:8" x14ac:dyDescent="0.2">
      <c r="A3" s="7" t="s">
        <v>237</v>
      </c>
      <c r="B3" s="2" t="s">
        <v>240</v>
      </c>
      <c r="C3" s="2" t="s">
        <v>222</v>
      </c>
      <c r="D3" s="2" t="s">
        <v>222</v>
      </c>
      <c r="E3" s="2" t="s">
        <v>222</v>
      </c>
      <c r="F3" s="2" t="s">
        <v>222</v>
      </c>
      <c r="G3" s="2" t="s">
        <v>222</v>
      </c>
      <c r="H3" s="2">
        <f t="shared" ref="H3:H66" si="0">IFERROR(
    ROUND(
        (
            (IF(C3="A+", 4, IF(C3="A", 4, IF(C3="A-", 3.7, IF(C3="B+", 3.3, IF(C3="B", 3, IF(C3="B-", 2.7, IF(C3="C+", 2.3, IF(C3="C", 2, IF(C3="C-", 1.7, IF(C3="D+", 1.3, IF(C3="D", 1, IF(C3="E", 0, 0)))))))))))) * 4) +
            (IF(D3="A+", 4, IF(D3="A", 4, IF(D3="A-", 3.7, IF(D3="B+", 3.3, IF(D3="B", 3, IF(D3="B-", 2.7, IF(D3="C+", 2.3, IF(D3="C", 2, IF(D3="C-", 1.7, IF(D3="D+", 1.3, IF(D3="D", 1, IF(D3="E", 0, 0)))))))))))) * 4) +
            (IF(E3="A+", 4, IF(E3="A", 4, IF(E3="A-", 3.7, IF(E3="B+", 3.3, IF(E3="B", 3, IF(E3="B-", 2.7, IF(E3="C+", 2.3, IF(E3="C", 2, IF(E3="C-", 1.7, IF(E3="D+", 1.3, IF(E3="D", 1, IF(E3="E", 0, 0)))))))))))) * 3) +
            (IF(F3="A+", 4, IF(F3="A", 4, IF(F3="A-", 3.7, IF(F3="B+", 3.3, IF(F3="B", 3, IF(F3="B-", 2.7, IF(F3="C+", 2.3, IF(F3="C", 2, IF(F3="C-", 1.7, IF(F3="D+", 1.3, IF(F3="D", 1, IF(F3="E", 0, 0)))))))))))) * 2) +
            (IF(G3="A+", 4, IF(G3="A", 4, IF(G3="A-", 3.7, IF(G3="B+", 3.3, IF(G3="B", 3, IF(G3="B-", 2.7, IF(G3="C+", 2.3, IF(G3="C", 2, IF(G3="C-", 1.7, IF(G3="D+", 1.3, IF(G3="D", 1, IF(G3="E", 0, 0)))))))))))) * 2)
        ) / (4 + 4 + 3 + 2 + 2),
    2),
0)</f>
        <v>0</v>
      </c>
    </row>
    <row r="4" spans="1:8" x14ac:dyDescent="0.2">
      <c r="A4" s="7" t="s">
        <v>30</v>
      </c>
      <c r="B4" s="2" t="s">
        <v>3</v>
      </c>
      <c r="C4" s="2" t="s">
        <v>218</v>
      </c>
      <c r="D4" s="2" t="s">
        <v>23</v>
      </c>
      <c r="E4" s="2" t="s">
        <v>21</v>
      </c>
      <c r="F4" s="2" t="s">
        <v>28</v>
      </c>
      <c r="G4" s="2" t="s">
        <v>23</v>
      </c>
      <c r="H4" s="2">
        <f t="shared" si="0"/>
        <v>2.67</v>
      </c>
    </row>
    <row r="5" spans="1:8" x14ac:dyDescent="0.2">
      <c r="A5" s="7" t="s">
        <v>31</v>
      </c>
      <c r="B5" s="2" t="s">
        <v>243</v>
      </c>
      <c r="C5" s="2" t="s">
        <v>26</v>
      </c>
      <c r="D5" s="2" t="s">
        <v>23</v>
      </c>
      <c r="E5" s="2" t="s">
        <v>21</v>
      </c>
      <c r="F5" s="2" t="s">
        <v>22</v>
      </c>
      <c r="G5" s="2" t="s">
        <v>28</v>
      </c>
      <c r="H5" s="2">
        <f t="shared" si="0"/>
        <v>2.65</v>
      </c>
    </row>
    <row r="6" spans="1:8" x14ac:dyDescent="0.2">
      <c r="A6" s="7" t="s">
        <v>32</v>
      </c>
      <c r="B6" s="2" t="s">
        <v>227</v>
      </c>
      <c r="C6" s="2" t="s">
        <v>24</v>
      </c>
      <c r="D6" s="2" t="s">
        <v>22</v>
      </c>
      <c r="E6" s="2" t="s">
        <v>22</v>
      </c>
      <c r="F6" s="2" t="s">
        <v>27</v>
      </c>
      <c r="G6" s="2" t="s">
        <v>26</v>
      </c>
      <c r="H6" s="2">
        <f t="shared" si="0"/>
        <v>3.44</v>
      </c>
    </row>
    <row r="7" spans="1:8" x14ac:dyDescent="0.2">
      <c r="A7" s="7" t="s">
        <v>33</v>
      </c>
      <c r="B7" s="2" t="s">
        <v>5</v>
      </c>
      <c r="C7" s="2" t="s">
        <v>24</v>
      </c>
      <c r="D7" s="2" t="s">
        <v>218</v>
      </c>
      <c r="E7" s="2" t="s">
        <v>28</v>
      </c>
      <c r="F7" s="2" t="s">
        <v>27</v>
      </c>
      <c r="G7" s="2" t="s">
        <v>24</v>
      </c>
      <c r="H7" s="2">
        <f t="shared" si="0"/>
        <v>3.66</v>
      </c>
    </row>
    <row r="8" spans="1:8" x14ac:dyDescent="0.2">
      <c r="A8" s="7" t="s">
        <v>34</v>
      </c>
      <c r="B8" s="2" t="s">
        <v>6</v>
      </c>
      <c r="C8" s="2" t="s">
        <v>22</v>
      </c>
      <c r="D8" s="2" t="s">
        <v>25</v>
      </c>
      <c r="E8" s="2" t="s">
        <v>21</v>
      </c>
      <c r="F8" s="2" t="s">
        <v>21</v>
      </c>
      <c r="G8" s="2" t="s">
        <v>21</v>
      </c>
      <c r="H8" s="2">
        <f t="shared" si="0"/>
        <v>2.19</v>
      </c>
    </row>
    <row r="9" spans="1:8" x14ac:dyDescent="0.2">
      <c r="A9" s="7" t="s">
        <v>35</v>
      </c>
      <c r="B9" s="2" t="s">
        <v>7</v>
      </c>
      <c r="C9" s="2" t="s">
        <v>21</v>
      </c>
      <c r="D9" s="2" t="s">
        <v>25</v>
      </c>
      <c r="E9" s="2" t="s">
        <v>25</v>
      </c>
      <c r="F9" s="2" t="s">
        <v>26</v>
      </c>
      <c r="G9" s="2" t="s">
        <v>28</v>
      </c>
      <c r="H9" s="2">
        <f t="shared" si="0"/>
        <v>2.13</v>
      </c>
    </row>
    <row r="10" spans="1:8" x14ac:dyDescent="0.2">
      <c r="A10" s="7" t="s">
        <v>36</v>
      </c>
      <c r="B10" s="2" t="s">
        <v>244</v>
      </c>
      <c r="C10" s="2" t="s">
        <v>26</v>
      </c>
      <c r="D10" s="2" t="s">
        <v>21</v>
      </c>
      <c r="E10" s="2" t="s">
        <v>21</v>
      </c>
      <c r="F10" s="2" t="s">
        <v>26</v>
      </c>
      <c r="G10" s="2" t="s">
        <v>218</v>
      </c>
      <c r="H10" s="2">
        <f t="shared" si="0"/>
        <v>2.75</v>
      </c>
    </row>
    <row r="11" spans="1:8" x14ac:dyDescent="0.2">
      <c r="A11" s="7" t="s">
        <v>37</v>
      </c>
      <c r="B11" s="2" t="s">
        <v>9</v>
      </c>
      <c r="C11" s="2" t="s">
        <v>26</v>
      </c>
      <c r="D11" s="2" t="s">
        <v>23</v>
      </c>
      <c r="E11" s="2" t="s">
        <v>21</v>
      </c>
      <c r="F11" s="2" t="s">
        <v>28</v>
      </c>
      <c r="G11" s="2" t="s">
        <v>22</v>
      </c>
      <c r="H11" s="2">
        <f t="shared" si="0"/>
        <v>2.65</v>
      </c>
    </row>
    <row r="12" spans="1:8" x14ac:dyDescent="0.2">
      <c r="A12" s="7" t="s">
        <v>38</v>
      </c>
      <c r="B12" s="2" t="s">
        <v>10</v>
      </c>
      <c r="C12" s="2" t="s">
        <v>22</v>
      </c>
      <c r="D12" s="2" t="s">
        <v>21</v>
      </c>
      <c r="E12" s="2" t="s">
        <v>21</v>
      </c>
      <c r="F12" s="2" t="s">
        <v>22</v>
      </c>
      <c r="G12" s="2" t="s">
        <v>28</v>
      </c>
      <c r="H12" s="2">
        <f t="shared" si="0"/>
        <v>2.4900000000000002</v>
      </c>
    </row>
    <row r="13" spans="1:8" x14ac:dyDescent="0.2">
      <c r="A13" s="7" t="s">
        <v>39</v>
      </c>
      <c r="B13" s="2" t="s">
        <v>11</v>
      </c>
      <c r="C13" s="2" t="s">
        <v>26</v>
      </c>
      <c r="D13" s="2" t="s">
        <v>23</v>
      </c>
      <c r="E13" s="2" t="s">
        <v>25</v>
      </c>
      <c r="F13" s="2" t="s">
        <v>25</v>
      </c>
      <c r="G13" s="2" t="s">
        <v>28</v>
      </c>
      <c r="H13" s="2">
        <f t="shared" si="0"/>
        <v>2.42</v>
      </c>
    </row>
    <row r="14" spans="1:8" x14ac:dyDescent="0.2">
      <c r="A14" s="7" t="s">
        <v>40</v>
      </c>
      <c r="B14" s="2" t="s">
        <v>12</v>
      </c>
      <c r="C14" s="2" t="s">
        <v>22</v>
      </c>
      <c r="D14" s="2" t="s">
        <v>21</v>
      </c>
      <c r="E14" s="2" t="s">
        <v>25</v>
      </c>
      <c r="F14" s="2" t="s">
        <v>26</v>
      </c>
      <c r="G14" s="2" t="s">
        <v>27</v>
      </c>
      <c r="H14" s="2">
        <f t="shared" si="0"/>
        <v>2.65</v>
      </c>
    </row>
    <row r="15" spans="1:8" x14ac:dyDescent="0.2">
      <c r="A15" s="7" t="s">
        <v>41</v>
      </c>
      <c r="B15" s="2" t="s">
        <v>13</v>
      </c>
      <c r="C15" s="2" t="s">
        <v>22</v>
      </c>
      <c r="D15" s="2" t="s">
        <v>28</v>
      </c>
      <c r="E15" s="2" t="s">
        <v>21</v>
      </c>
      <c r="F15" s="2" t="s">
        <v>28</v>
      </c>
      <c r="G15" s="2" t="s">
        <v>218</v>
      </c>
      <c r="H15" s="2">
        <f t="shared" si="0"/>
        <v>2.77</v>
      </c>
    </row>
    <row r="16" spans="1:8" x14ac:dyDescent="0.2">
      <c r="A16" s="7" t="s">
        <v>42</v>
      </c>
      <c r="B16" s="2" t="s">
        <v>14</v>
      </c>
      <c r="C16" s="2" t="s">
        <v>22</v>
      </c>
      <c r="D16" s="2" t="s">
        <v>25</v>
      </c>
      <c r="E16" s="2" t="s">
        <v>225</v>
      </c>
      <c r="F16" s="2" t="s">
        <v>25</v>
      </c>
      <c r="G16" s="2" t="s">
        <v>21</v>
      </c>
      <c r="H16" s="2">
        <f t="shared" si="0"/>
        <v>2.0099999999999998</v>
      </c>
    </row>
    <row r="17" spans="1:8" x14ac:dyDescent="0.2">
      <c r="A17" s="7" t="s">
        <v>43</v>
      </c>
      <c r="B17" s="2" t="s">
        <v>245</v>
      </c>
      <c r="C17" s="2" t="s">
        <v>27</v>
      </c>
      <c r="D17" s="2" t="s">
        <v>28</v>
      </c>
      <c r="E17" s="2" t="s">
        <v>23</v>
      </c>
      <c r="F17" s="2" t="s">
        <v>26</v>
      </c>
      <c r="G17" s="2" t="s">
        <v>218</v>
      </c>
      <c r="H17" s="2">
        <f t="shared" si="0"/>
        <v>3.18</v>
      </c>
    </row>
    <row r="18" spans="1:8" x14ac:dyDescent="0.2">
      <c r="A18" s="7" t="s">
        <v>44</v>
      </c>
      <c r="B18" s="2" t="s">
        <v>16</v>
      </c>
      <c r="C18" s="2" t="s">
        <v>24</v>
      </c>
      <c r="D18" s="2" t="s">
        <v>22</v>
      </c>
      <c r="E18" s="2" t="s">
        <v>28</v>
      </c>
      <c r="F18" s="2" t="s">
        <v>26</v>
      </c>
      <c r="G18" s="2" t="s">
        <v>24</v>
      </c>
      <c r="H18" s="2">
        <f t="shared" si="0"/>
        <v>3.38</v>
      </c>
    </row>
    <row r="19" spans="1:8" x14ac:dyDescent="0.2">
      <c r="A19" s="7" t="s">
        <v>45</v>
      </c>
      <c r="B19" s="2" t="s">
        <v>17</v>
      </c>
      <c r="C19" s="2" t="s">
        <v>26</v>
      </c>
      <c r="D19" s="2" t="s">
        <v>225</v>
      </c>
      <c r="E19" s="2" t="s">
        <v>219</v>
      </c>
      <c r="F19" s="2" t="s">
        <v>225</v>
      </c>
      <c r="G19" s="2" t="s">
        <v>21</v>
      </c>
      <c r="H19" s="2">
        <f t="shared" si="0"/>
        <v>1.87</v>
      </c>
    </row>
    <row r="20" spans="1:8" x14ac:dyDescent="0.2">
      <c r="A20" s="7" t="s">
        <v>46</v>
      </c>
      <c r="B20" s="2" t="s">
        <v>18</v>
      </c>
      <c r="C20" s="2" t="s">
        <v>218</v>
      </c>
      <c r="D20" s="2" t="s">
        <v>21</v>
      </c>
      <c r="E20" s="2" t="s">
        <v>23</v>
      </c>
      <c r="F20" s="2" t="s">
        <v>22</v>
      </c>
      <c r="G20" s="2" t="s">
        <v>26</v>
      </c>
      <c r="H20" s="2">
        <f t="shared" si="0"/>
        <v>2.82</v>
      </c>
    </row>
    <row r="21" spans="1:8" x14ac:dyDescent="0.2">
      <c r="A21" s="7" t="s">
        <v>47</v>
      </c>
      <c r="B21" s="2" t="s">
        <v>19</v>
      </c>
      <c r="C21" s="2" t="s">
        <v>24</v>
      </c>
      <c r="D21" s="2" t="s">
        <v>218</v>
      </c>
      <c r="E21" s="2" t="s">
        <v>22</v>
      </c>
      <c r="F21" s="2" t="s">
        <v>218</v>
      </c>
      <c r="G21" s="2" t="s">
        <v>26</v>
      </c>
      <c r="H21" s="2">
        <f t="shared" si="0"/>
        <v>3.59</v>
      </c>
    </row>
    <row r="22" spans="1:8" x14ac:dyDescent="0.2">
      <c r="A22" s="7" t="s">
        <v>48</v>
      </c>
      <c r="B22" s="2" t="s">
        <v>20</v>
      </c>
      <c r="C22" s="2" t="s">
        <v>26</v>
      </c>
      <c r="D22" s="2" t="s">
        <v>23</v>
      </c>
      <c r="E22" s="2" t="s">
        <v>21</v>
      </c>
      <c r="F22" s="2" t="s">
        <v>22</v>
      </c>
      <c r="G22" s="2" t="s">
        <v>218</v>
      </c>
      <c r="H22" s="2">
        <f t="shared" si="0"/>
        <v>2.79</v>
      </c>
    </row>
    <row r="23" spans="1:8" x14ac:dyDescent="0.2">
      <c r="A23" s="7" t="s">
        <v>49</v>
      </c>
      <c r="B23" s="2" t="s">
        <v>134</v>
      </c>
      <c r="C23" s="2" t="s">
        <v>26</v>
      </c>
      <c r="D23" s="2" t="s">
        <v>25</v>
      </c>
      <c r="E23" s="2" t="s">
        <v>25</v>
      </c>
      <c r="F23" s="2" t="s">
        <v>23</v>
      </c>
      <c r="G23" s="2" t="s">
        <v>23</v>
      </c>
      <c r="H23" s="2">
        <f t="shared" si="0"/>
        <v>2.29</v>
      </c>
    </row>
    <row r="24" spans="1:8" x14ac:dyDescent="0.2">
      <c r="A24" s="7" t="s">
        <v>50</v>
      </c>
      <c r="B24" s="2" t="s">
        <v>135</v>
      </c>
      <c r="C24" s="2" t="s">
        <v>27</v>
      </c>
      <c r="D24" s="2" t="s">
        <v>28</v>
      </c>
      <c r="E24" s="2" t="s">
        <v>25</v>
      </c>
      <c r="F24" s="2" t="s">
        <v>218</v>
      </c>
      <c r="G24" s="2" t="s">
        <v>218</v>
      </c>
      <c r="H24" s="2">
        <f t="shared" si="0"/>
        <v>3.11</v>
      </c>
    </row>
    <row r="25" spans="1:8" x14ac:dyDescent="0.2">
      <c r="A25" s="7" t="s">
        <v>51</v>
      </c>
      <c r="B25" s="2" t="s">
        <v>147</v>
      </c>
      <c r="C25" s="2" t="s">
        <v>22</v>
      </c>
      <c r="D25" s="2" t="s">
        <v>25</v>
      </c>
      <c r="E25" s="2" t="s">
        <v>21</v>
      </c>
      <c r="F25" s="2" t="s">
        <v>22</v>
      </c>
      <c r="G25" s="2" t="s">
        <v>23</v>
      </c>
      <c r="H25" s="2">
        <f t="shared" si="0"/>
        <v>2.36</v>
      </c>
    </row>
    <row r="26" spans="1:8" x14ac:dyDescent="0.2">
      <c r="A26" s="7" t="s">
        <v>52</v>
      </c>
      <c r="B26" s="2" t="s">
        <v>136</v>
      </c>
      <c r="C26" s="2" t="s">
        <v>221</v>
      </c>
      <c r="D26" s="2" t="s">
        <v>221</v>
      </c>
      <c r="E26" s="2" t="s">
        <v>221</v>
      </c>
      <c r="F26" s="2" t="s">
        <v>23</v>
      </c>
      <c r="G26" s="2" t="s">
        <v>21</v>
      </c>
      <c r="H26" s="2">
        <f t="shared" si="0"/>
        <v>0.56999999999999995</v>
      </c>
    </row>
    <row r="27" spans="1:8" x14ac:dyDescent="0.2">
      <c r="A27" s="7" t="s">
        <v>53</v>
      </c>
      <c r="B27" s="2" t="s">
        <v>137</v>
      </c>
      <c r="C27" s="2" t="s">
        <v>22</v>
      </c>
      <c r="D27" s="2" t="s">
        <v>21</v>
      </c>
      <c r="E27" s="2" t="s">
        <v>25</v>
      </c>
      <c r="F27" s="2" t="s">
        <v>23</v>
      </c>
      <c r="G27" s="2" t="s">
        <v>21</v>
      </c>
      <c r="H27" s="2">
        <f t="shared" si="0"/>
        <v>2.25</v>
      </c>
    </row>
    <row r="28" spans="1:8" x14ac:dyDescent="0.2">
      <c r="A28" s="7" t="s">
        <v>54</v>
      </c>
      <c r="B28" s="2" t="s">
        <v>138</v>
      </c>
      <c r="C28" s="2" t="s">
        <v>27</v>
      </c>
      <c r="D28" s="2" t="s">
        <v>22</v>
      </c>
      <c r="E28" s="2" t="s">
        <v>22</v>
      </c>
      <c r="F28" s="2" t="s">
        <v>27</v>
      </c>
      <c r="G28" s="2" t="s">
        <v>218</v>
      </c>
      <c r="H28" s="2">
        <f t="shared" si="0"/>
        <v>3.49</v>
      </c>
    </row>
    <row r="29" spans="1:8" x14ac:dyDescent="0.2">
      <c r="A29" s="7" t="s">
        <v>55</v>
      </c>
      <c r="B29" s="2" t="s">
        <v>139</v>
      </c>
      <c r="C29" s="2" t="s">
        <v>27</v>
      </c>
      <c r="D29" s="2" t="s">
        <v>218</v>
      </c>
      <c r="E29" s="2" t="s">
        <v>28</v>
      </c>
      <c r="F29" s="2" t="s">
        <v>22</v>
      </c>
      <c r="G29" s="2" t="s">
        <v>27</v>
      </c>
      <c r="H29" s="2">
        <f t="shared" si="0"/>
        <v>3.53</v>
      </c>
    </row>
    <row r="30" spans="1:8" x14ac:dyDescent="0.2">
      <c r="A30" s="7" t="s">
        <v>56</v>
      </c>
      <c r="B30" s="2" t="s">
        <v>140</v>
      </c>
      <c r="C30" s="2" t="s">
        <v>218</v>
      </c>
      <c r="D30" s="2" t="s">
        <v>22</v>
      </c>
      <c r="E30" s="2" t="s">
        <v>218</v>
      </c>
      <c r="F30" s="2" t="s">
        <v>222</v>
      </c>
      <c r="G30" s="2" t="s">
        <v>23</v>
      </c>
      <c r="H30" s="2">
        <f t="shared" si="0"/>
        <v>2.83</v>
      </c>
    </row>
    <row r="31" spans="1:8" x14ac:dyDescent="0.2">
      <c r="A31" s="7" t="s">
        <v>57</v>
      </c>
      <c r="B31" s="2" t="s">
        <v>141</v>
      </c>
      <c r="C31" s="2" t="s">
        <v>28</v>
      </c>
      <c r="D31" s="2" t="s">
        <v>25</v>
      </c>
      <c r="E31" s="2" t="s">
        <v>25</v>
      </c>
      <c r="F31" s="2" t="s">
        <v>22</v>
      </c>
      <c r="G31" s="2" t="s">
        <v>23</v>
      </c>
      <c r="H31" s="2">
        <f t="shared" si="0"/>
        <v>2.2200000000000002</v>
      </c>
    </row>
    <row r="32" spans="1:8" x14ac:dyDescent="0.2">
      <c r="A32" s="7" t="s">
        <v>58</v>
      </c>
      <c r="B32" s="2" t="s">
        <v>142</v>
      </c>
      <c r="C32" s="2" t="s">
        <v>218</v>
      </c>
      <c r="D32" s="2" t="s">
        <v>25</v>
      </c>
      <c r="E32" s="2" t="s">
        <v>219</v>
      </c>
      <c r="F32" s="2" t="s">
        <v>21</v>
      </c>
      <c r="G32" s="2" t="s">
        <v>28</v>
      </c>
      <c r="H32" s="2">
        <f t="shared" si="0"/>
        <v>2.27</v>
      </c>
    </row>
    <row r="33" spans="1:8" x14ac:dyDescent="0.2">
      <c r="A33" s="7" t="s">
        <v>59</v>
      </c>
      <c r="B33" s="2" t="s">
        <v>143</v>
      </c>
      <c r="C33" s="2" t="s">
        <v>218</v>
      </c>
      <c r="D33" s="2" t="s">
        <v>23</v>
      </c>
      <c r="E33" s="2" t="s">
        <v>25</v>
      </c>
      <c r="F33" s="2" t="s">
        <v>28</v>
      </c>
      <c r="G33" s="2" t="s">
        <v>22</v>
      </c>
      <c r="H33" s="2">
        <f t="shared" si="0"/>
        <v>2.7</v>
      </c>
    </row>
    <row r="34" spans="1:8" x14ac:dyDescent="0.2">
      <c r="A34" s="7" t="s">
        <v>60</v>
      </c>
      <c r="B34" s="2" t="s">
        <v>144</v>
      </c>
      <c r="C34" s="2" t="s">
        <v>22</v>
      </c>
      <c r="D34" s="2" t="s">
        <v>25</v>
      </c>
      <c r="E34" s="2" t="s">
        <v>25</v>
      </c>
      <c r="F34" s="2" t="s">
        <v>23</v>
      </c>
      <c r="G34" s="2" t="s">
        <v>26</v>
      </c>
      <c r="H34" s="2">
        <f t="shared" si="0"/>
        <v>2.34</v>
      </c>
    </row>
    <row r="35" spans="1:8" x14ac:dyDescent="0.2">
      <c r="A35" s="7" t="s">
        <v>61</v>
      </c>
      <c r="B35" s="2" t="s">
        <v>220</v>
      </c>
      <c r="C35" s="2" t="s">
        <v>27</v>
      </c>
      <c r="D35" s="2" t="s">
        <v>23</v>
      </c>
      <c r="E35" s="2" t="s">
        <v>23</v>
      </c>
      <c r="F35" s="2" t="s">
        <v>218</v>
      </c>
      <c r="G35" s="2" t="s">
        <v>218</v>
      </c>
      <c r="H35" s="2">
        <f t="shared" si="0"/>
        <v>3.13</v>
      </c>
    </row>
    <row r="36" spans="1:8" x14ac:dyDescent="0.2">
      <c r="A36" s="7" t="s">
        <v>62</v>
      </c>
      <c r="B36" s="2" t="s">
        <v>145</v>
      </c>
      <c r="C36" s="2" t="s">
        <v>218</v>
      </c>
      <c r="D36" s="2" t="s">
        <v>21</v>
      </c>
      <c r="E36" s="2" t="s">
        <v>21</v>
      </c>
      <c r="F36" s="2" t="s">
        <v>22</v>
      </c>
      <c r="G36" s="2" t="s">
        <v>22</v>
      </c>
      <c r="H36" s="2">
        <f t="shared" si="0"/>
        <v>2.72</v>
      </c>
    </row>
    <row r="37" spans="1:8" x14ac:dyDescent="0.2">
      <c r="A37" s="7" t="s">
        <v>63</v>
      </c>
      <c r="B37" s="2" t="s">
        <v>146</v>
      </c>
      <c r="C37" s="2" t="s">
        <v>218</v>
      </c>
      <c r="D37" s="2" t="s">
        <v>28</v>
      </c>
      <c r="E37" s="2" t="s">
        <v>21</v>
      </c>
      <c r="F37" s="2" t="s">
        <v>26</v>
      </c>
      <c r="G37" s="2" t="s">
        <v>22</v>
      </c>
      <c r="H37" s="2">
        <f t="shared" si="0"/>
        <v>2.95</v>
      </c>
    </row>
    <row r="38" spans="1:8" x14ac:dyDescent="0.2">
      <c r="A38" s="7" t="s">
        <v>64</v>
      </c>
      <c r="B38" s="2" t="s">
        <v>148</v>
      </c>
      <c r="C38" s="2" t="s">
        <v>26</v>
      </c>
      <c r="D38" s="2" t="s">
        <v>21</v>
      </c>
      <c r="E38" s="2" t="s">
        <v>23</v>
      </c>
      <c r="F38" s="2" t="s">
        <v>23</v>
      </c>
      <c r="G38" s="2" t="s">
        <v>28</v>
      </c>
      <c r="H38" s="2">
        <f t="shared" si="0"/>
        <v>2.54</v>
      </c>
    </row>
    <row r="39" spans="1:8" x14ac:dyDescent="0.2">
      <c r="A39" s="7" t="s">
        <v>65</v>
      </c>
      <c r="B39" s="2" t="s">
        <v>149</v>
      </c>
      <c r="C39" s="2" t="s">
        <v>218</v>
      </c>
      <c r="D39" s="2" t="s">
        <v>28</v>
      </c>
      <c r="E39" s="2" t="s">
        <v>28</v>
      </c>
      <c r="F39" s="2" t="s">
        <v>22</v>
      </c>
      <c r="G39" s="2" t="s">
        <v>218</v>
      </c>
      <c r="H39" s="2">
        <f t="shared" si="0"/>
        <v>3.14</v>
      </c>
    </row>
    <row r="40" spans="1:8" x14ac:dyDescent="0.2">
      <c r="A40" s="7" t="s">
        <v>66</v>
      </c>
      <c r="B40" s="2" t="s">
        <v>150</v>
      </c>
      <c r="C40" s="2" t="s">
        <v>27</v>
      </c>
      <c r="D40" s="2" t="s">
        <v>23</v>
      </c>
      <c r="E40" s="2" t="s">
        <v>23</v>
      </c>
      <c r="F40" s="2" t="s">
        <v>27</v>
      </c>
      <c r="G40" s="2" t="s">
        <v>24</v>
      </c>
      <c r="H40" s="2">
        <f t="shared" si="0"/>
        <v>3.21</v>
      </c>
    </row>
    <row r="41" spans="1:8" x14ac:dyDescent="0.2">
      <c r="A41" s="7" t="s">
        <v>67</v>
      </c>
      <c r="B41" s="2" t="s">
        <v>151</v>
      </c>
      <c r="C41" s="2" t="s">
        <v>218</v>
      </c>
      <c r="D41" s="2" t="s">
        <v>28</v>
      </c>
      <c r="E41" s="2" t="s">
        <v>23</v>
      </c>
      <c r="F41" s="2" t="s">
        <v>22</v>
      </c>
      <c r="G41" s="2" t="s">
        <v>26</v>
      </c>
      <c r="H41" s="2">
        <f t="shared" si="0"/>
        <v>3.01</v>
      </c>
    </row>
    <row r="42" spans="1:8" x14ac:dyDescent="0.2">
      <c r="A42" s="7" t="s">
        <v>68</v>
      </c>
      <c r="B42" s="2" t="s">
        <v>230</v>
      </c>
      <c r="C42" s="2" t="s">
        <v>27</v>
      </c>
      <c r="D42" s="2" t="s">
        <v>23</v>
      </c>
      <c r="E42" s="2" t="s">
        <v>23</v>
      </c>
      <c r="F42" s="2" t="s">
        <v>26</v>
      </c>
      <c r="G42" s="2" t="s">
        <v>22</v>
      </c>
      <c r="H42" s="2">
        <f t="shared" si="0"/>
        <v>2.98</v>
      </c>
    </row>
    <row r="43" spans="1:8" x14ac:dyDescent="0.2">
      <c r="A43" s="7" t="s">
        <v>69</v>
      </c>
      <c r="B43" s="2" t="s">
        <v>152</v>
      </c>
      <c r="C43" s="2" t="s">
        <v>27</v>
      </c>
      <c r="D43" s="2" t="s">
        <v>22</v>
      </c>
      <c r="E43" s="2" t="s">
        <v>26</v>
      </c>
      <c r="F43" s="2" t="s">
        <v>22</v>
      </c>
      <c r="G43" s="2" t="s">
        <v>22</v>
      </c>
      <c r="H43" s="2">
        <f t="shared" si="0"/>
        <v>3.33</v>
      </c>
    </row>
    <row r="44" spans="1:8" x14ac:dyDescent="0.2">
      <c r="A44" s="7" t="s">
        <v>70</v>
      </c>
      <c r="B44" s="2" t="s">
        <v>153</v>
      </c>
      <c r="C44" s="2" t="s">
        <v>27</v>
      </c>
      <c r="D44" s="2" t="s">
        <v>28</v>
      </c>
      <c r="E44" s="2" t="s">
        <v>28</v>
      </c>
      <c r="F44" s="2" t="s">
        <v>27</v>
      </c>
      <c r="G44" s="2" t="s">
        <v>27</v>
      </c>
      <c r="H44" s="2">
        <f t="shared" si="0"/>
        <v>3.39</v>
      </c>
    </row>
    <row r="45" spans="1:8" x14ac:dyDescent="0.2">
      <c r="A45" s="7" t="s">
        <v>71</v>
      </c>
      <c r="B45" s="2" t="s">
        <v>154</v>
      </c>
      <c r="C45" s="2" t="s">
        <v>24</v>
      </c>
      <c r="D45" s="2" t="s">
        <v>27</v>
      </c>
      <c r="E45" s="2" t="s">
        <v>23</v>
      </c>
      <c r="F45" s="2" t="s">
        <v>26</v>
      </c>
      <c r="G45" s="2" t="s">
        <v>27</v>
      </c>
      <c r="H45" s="2">
        <f t="shared" si="0"/>
        <v>3.57</v>
      </c>
    </row>
    <row r="46" spans="1:8" x14ac:dyDescent="0.2">
      <c r="A46" s="7" t="s">
        <v>72</v>
      </c>
      <c r="B46" s="2" t="s">
        <v>155</v>
      </c>
      <c r="C46" s="2" t="s">
        <v>26</v>
      </c>
      <c r="D46" s="2" t="s">
        <v>23</v>
      </c>
      <c r="E46" s="2" t="s">
        <v>21</v>
      </c>
      <c r="F46" s="2" t="s">
        <v>22</v>
      </c>
      <c r="G46" s="2" t="s">
        <v>22</v>
      </c>
      <c r="H46" s="2">
        <f t="shared" si="0"/>
        <v>2.69</v>
      </c>
    </row>
    <row r="47" spans="1:8" x14ac:dyDescent="0.2">
      <c r="A47" s="7" t="s">
        <v>73</v>
      </c>
      <c r="B47" s="2" t="s">
        <v>156</v>
      </c>
      <c r="C47" s="2" t="s">
        <v>23</v>
      </c>
      <c r="D47" s="2" t="s">
        <v>25</v>
      </c>
      <c r="E47" s="2" t="s">
        <v>221</v>
      </c>
      <c r="F47" s="2" t="s">
        <v>25</v>
      </c>
      <c r="G47" s="2" t="s">
        <v>23</v>
      </c>
      <c r="H47" s="2">
        <f t="shared" si="0"/>
        <v>1.6</v>
      </c>
    </row>
    <row r="48" spans="1:8" x14ac:dyDescent="0.2">
      <c r="A48" s="7" t="s">
        <v>74</v>
      </c>
      <c r="B48" s="2" t="s">
        <v>157</v>
      </c>
      <c r="C48" s="2" t="s">
        <v>27</v>
      </c>
      <c r="D48" s="2" t="s">
        <v>22</v>
      </c>
      <c r="E48" s="2" t="s">
        <v>22</v>
      </c>
      <c r="F48" s="2" t="s">
        <v>22</v>
      </c>
      <c r="G48" s="2" t="s">
        <v>26</v>
      </c>
      <c r="H48" s="2">
        <f t="shared" si="0"/>
        <v>3.31</v>
      </c>
    </row>
    <row r="49" spans="1:8" x14ac:dyDescent="0.2">
      <c r="A49" s="7" t="s">
        <v>75</v>
      </c>
      <c r="B49" s="2" t="s">
        <v>158</v>
      </c>
      <c r="C49" s="2" t="s">
        <v>28</v>
      </c>
      <c r="D49" s="2" t="s">
        <v>23</v>
      </c>
      <c r="E49" s="2" t="s">
        <v>21</v>
      </c>
      <c r="F49" s="2" t="s">
        <v>26</v>
      </c>
      <c r="G49" s="2" t="s">
        <v>23</v>
      </c>
      <c r="H49" s="2">
        <f t="shared" si="0"/>
        <v>2.48</v>
      </c>
    </row>
    <row r="50" spans="1:8" x14ac:dyDescent="0.2">
      <c r="A50" s="7" t="s">
        <v>76</v>
      </c>
      <c r="B50" s="2" t="s">
        <v>159</v>
      </c>
      <c r="C50" s="2" t="s">
        <v>24</v>
      </c>
      <c r="D50" s="2" t="s">
        <v>22</v>
      </c>
      <c r="E50" s="2" t="s">
        <v>28</v>
      </c>
      <c r="F50" s="2" t="s">
        <v>218</v>
      </c>
      <c r="G50" s="2" t="s">
        <v>26</v>
      </c>
      <c r="H50" s="2">
        <f t="shared" si="0"/>
        <v>3.34</v>
      </c>
    </row>
    <row r="51" spans="1:8" x14ac:dyDescent="0.2">
      <c r="A51" s="7" t="s">
        <v>77</v>
      </c>
      <c r="B51" s="2" t="s">
        <v>160</v>
      </c>
      <c r="C51" s="2" t="s">
        <v>218</v>
      </c>
      <c r="D51" s="2" t="s">
        <v>25</v>
      </c>
      <c r="E51" s="2" t="s">
        <v>28</v>
      </c>
      <c r="F51" s="2" t="s">
        <v>23</v>
      </c>
      <c r="G51" s="2" t="s">
        <v>28</v>
      </c>
      <c r="H51" s="2">
        <f t="shared" si="0"/>
        <v>2.65</v>
      </c>
    </row>
    <row r="52" spans="1:8" x14ac:dyDescent="0.2">
      <c r="A52" s="7" t="s">
        <v>78</v>
      </c>
      <c r="B52" s="2" t="s">
        <v>161</v>
      </c>
      <c r="C52" s="2" t="s">
        <v>22</v>
      </c>
      <c r="D52" s="2" t="s">
        <v>23</v>
      </c>
      <c r="E52" s="2" t="s">
        <v>28</v>
      </c>
      <c r="F52" s="2" t="s">
        <v>27</v>
      </c>
      <c r="G52" s="2" t="s">
        <v>26</v>
      </c>
      <c r="H52" s="2">
        <f t="shared" si="0"/>
        <v>2.93</v>
      </c>
    </row>
    <row r="53" spans="1:8" x14ac:dyDescent="0.2">
      <c r="A53" s="7" t="s">
        <v>79</v>
      </c>
      <c r="B53" s="2" t="s">
        <v>162</v>
      </c>
      <c r="C53" s="2" t="s">
        <v>24</v>
      </c>
      <c r="D53" s="2" t="s">
        <v>218</v>
      </c>
      <c r="E53" s="2" t="s">
        <v>23</v>
      </c>
      <c r="F53" s="2" t="s">
        <v>22</v>
      </c>
      <c r="G53" s="2" t="s">
        <v>218</v>
      </c>
      <c r="H53" s="2">
        <f t="shared" si="0"/>
        <v>3.41</v>
      </c>
    </row>
    <row r="54" spans="1:8" x14ac:dyDescent="0.2">
      <c r="A54" s="7" t="s">
        <v>80</v>
      </c>
      <c r="B54" s="2" t="s">
        <v>163</v>
      </c>
      <c r="C54" s="2" t="s">
        <v>27</v>
      </c>
      <c r="D54" s="2" t="s">
        <v>23</v>
      </c>
      <c r="E54" s="2" t="s">
        <v>28</v>
      </c>
      <c r="F54" s="2" t="s">
        <v>28</v>
      </c>
      <c r="G54" s="2" t="s">
        <v>28</v>
      </c>
      <c r="H54" s="2">
        <f t="shared" si="0"/>
        <v>2.94</v>
      </c>
    </row>
    <row r="55" spans="1:8" x14ac:dyDescent="0.2">
      <c r="A55" s="7" t="s">
        <v>81</v>
      </c>
      <c r="B55" s="2" t="s">
        <v>164</v>
      </c>
      <c r="C55" s="2" t="s">
        <v>23</v>
      </c>
      <c r="D55" s="2" t="s">
        <v>25</v>
      </c>
      <c r="E55" s="2" t="s">
        <v>21</v>
      </c>
      <c r="F55" s="2" t="s">
        <v>28</v>
      </c>
      <c r="G55" s="2" t="s">
        <v>25</v>
      </c>
      <c r="H55" s="2">
        <f t="shared" si="0"/>
        <v>2.0499999999999998</v>
      </c>
    </row>
    <row r="56" spans="1:8" x14ac:dyDescent="0.2">
      <c r="A56" s="7" t="s">
        <v>82</v>
      </c>
      <c r="B56" s="2" t="s">
        <v>165</v>
      </c>
      <c r="C56" s="2" t="s">
        <v>26</v>
      </c>
      <c r="D56" s="2" t="s">
        <v>25</v>
      </c>
      <c r="E56" s="2" t="s">
        <v>28</v>
      </c>
      <c r="F56" s="2" t="s">
        <v>22</v>
      </c>
      <c r="G56" s="2" t="s">
        <v>22</v>
      </c>
      <c r="H56" s="2">
        <f t="shared" si="0"/>
        <v>2.67</v>
      </c>
    </row>
    <row r="57" spans="1:8" x14ac:dyDescent="0.2">
      <c r="A57" s="7" t="s">
        <v>83</v>
      </c>
      <c r="B57" s="2" t="s">
        <v>231</v>
      </c>
      <c r="C57" s="2" t="s">
        <v>218</v>
      </c>
      <c r="D57" s="2" t="s">
        <v>23</v>
      </c>
      <c r="E57" s="2" t="s">
        <v>28</v>
      </c>
      <c r="F57" s="2" t="s">
        <v>218</v>
      </c>
      <c r="G57" s="2" t="s">
        <v>27</v>
      </c>
      <c r="H57" s="2">
        <f t="shared" si="0"/>
        <v>3.17</v>
      </c>
    </row>
    <row r="58" spans="1:8" x14ac:dyDescent="0.2">
      <c r="A58" s="7" t="s">
        <v>84</v>
      </c>
      <c r="B58" s="2" t="s">
        <v>166</v>
      </c>
      <c r="C58" s="2" t="s">
        <v>24</v>
      </c>
      <c r="D58" s="2" t="s">
        <v>22</v>
      </c>
      <c r="E58" s="2" t="s">
        <v>22</v>
      </c>
      <c r="F58" s="2" t="s">
        <v>218</v>
      </c>
      <c r="G58" s="2" t="s">
        <v>24</v>
      </c>
      <c r="H58" s="2">
        <f t="shared" si="0"/>
        <v>3.49</v>
      </c>
    </row>
    <row r="59" spans="1:8" x14ac:dyDescent="0.2">
      <c r="A59" s="7" t="s">
        <v>85</v>
      </c>
      <c r="B59" s="2" t="s">
        <v>167</v>
      </c>
      <c r="C59" s="2" t="s">
        <v>218</v>
      </c>
      <c r="D59" s="2" t="s">
        <v>21</v>
      </c>
      <c r="E59" s="2" t="s">
        <v>219</v>
      </c>
      <c r="F59" s="2" t="s">
        <v>22</v>
      </c>
      <c r="G59" s="2" t="s">
        <v>22</v>
      </c>
      <c r="H59" s="2">
        <f t="shared" si="0"/>
        <v>2.52</v>
      </c>
    </row>
    <row r="60" spans="1:8" x14ac:dyDescent="0.2">
      <c r="A60" s="7" t="s">
        <v>86</v>
      </c>
      <c r="B60" s="2" t="s">
        <v>168</v>
      </c>
      <c r="C60" s="2" t="s">
        <v>26</v>
      </c>
      <c r="D60" s="2" t="s">
        <v>28</v>
      </c>
      <c r="E60" s="2" t="s">
        <v>23</v>
      </c>
      <c r="F60" s="2" t="s">
        <v>28</v>
      </c>
      <c r="G60" s="2" t="s">
        <v>28</v>
      </c>
      <c r="H60" s="2">
        <f t="shared" si="0"/>
        <v>2.78</v>
      </c>
    </row>
    <row r="61" spans="1:8" x14ac:dyDescent="0.2">
      <c r="A61" s="7" t="s">
        <v>87</v>
      </c>
      <c r="B61" s="2" t="s">
        <v>169</v>
      </c>
      <c r="C61" s="2" t="s">
        <v>21</v>
      </c>
      <c r="D61" s="2" t="s">
        <v>221</v>
      </c>
      <c r="E61" s="2" t="s">
        <v>23</v>
      </c>
      <c r="F61" s="2" t="s">
        <v>23</v>
      </c>
      <c r="G61" s="2" t="s">
        <v>21</v>
      </c>
      <c r="H61" s="2">
        <f t="shared" si="0"/>
        <v>1.57</v>
      </c>
    </row>
    <row r="62" spans="1:8" x14ac:dyDescent="0.2">
      <c r="A62" s="7" t="s">
        <v>88</v>
      </c>
      <c r="B62" s="2" t="s">
        <v>170</v>
      </c>
      <c r="C62" s="2" t="s">
        <v>23</v>
      </c>
      <c r="D62" s="2" t="s">
        <v>25</v>
      </c>
      <c r="E62" s="2" t="s">
        <v>221</v>
      </c>
      <c r="F62" s="2" t="s">
        <v>21</v>
      </c>
      <c r="G62" s="2" t="s">
        <v>25</v>
      </c>
      <c r="H62" s="2">
        <f t="shared" si="0"/>
        <v>1.56</v>
      </c>
    </row>
    <row r="63" spans="1:8" x14ac:dyDescent="0.2">
      <c r="A63" s="7" t="s">
        <v>89</v>
      </c>
      <c r="B63" s="2" t="s">
        <v>171</v>
      </c>
      <c r="C63" s="2" t="s">
        <v>25</v>
      </c>
      <c r="D63" s="2" t="s">
        <v>25</v>
      </c>
      <c r="E63" s="2" t="s">
        <v>221</v>
      </c>
      <c r="F63" s="2" t="s">
        <v>25</v>
      </c>
      <c r="G63" s="2" t="s">
        <v>25</v>
      </c>
      <c r="H63" s="2">
        <f t="shared" si="0"/>
        <v>1.36</v>
      </c>
    </row>
    <row r="64" spans="1:8" x14ac:dyDescent="0.2">
      <c r="A64" s="7" t="s">
        <v>90</v>
      </c>
      <c r="B64" s="2" t="s">
        <v>172</v>
      </c>
      <c r="C64" s="2" t="s">
        <v>24</v>
      </c>
      <c r="D64" s="2" t="s">
        <v>28</v>
      </c>
      <c r="E64" s="2" t="s">
        <v>21</v>
      </c>
      <c r="F64" s="2" t="s">
        <v>218</v>
      </c>
      <c r="G64" s="2" t="s">
        <v>25</v>
      </c>
      <c r="H64" s="2">
        <f t="shared" si="0"/>
        <v>2.91</v>
      </c>
    </row>
    <row r="65" spans="1:8" x14ac:dyDescent="0.2">
      <c r="A65" s="7" t="s">
        <v>91</v>
      </c>
      <c r="B65" s="2" t="s">
        <v>173</v>
      </c>
      <c r="C65" s="2" t="s">
        <v>23</v>
      </c>
      <c r="D65" s="2" t="s">
        <v>25</v>
      </c>
      <c r="E65" s="2" t="s">
        <v>21</v>
      </c>
      <c r="F65" s="2" t="s">
        <v>26</v>
      </c>
      <c r="G65" s="2" t="s">
        <v>27</v>
      </c>
      <c r="H65" s="2">
        <f t="shared" si="0"/>
        <v>2.44</v>
      </c>
    </row>
    <row r="66" spans="1:8" x14ac:dyDescent="0.2">
      <c r="A66" s="7" t="s">
        <v>92</v>
      </c>
      <c r="B66" s="2" t="s">
        <v>174</v>
      </c>
      <c r="C66" s="2" t="s">
        <v>28</v>
      </c>
      <c r="D66" s="2" t="s">
        <v>25</v>
      </c>
      <c r="E66" s="2" t="s">
        <v>21</v>
      </c>
      <c r="F66" s="2" t="s">
        <v>28</v>
      </c>
      <c r="G66" s="2" t="s">
        <v>28</v>
      </c>
      <c r="H66" s="2">
        <f t="shared" si="0"/>
        <v>2.29</v>
      </c>
    </row>
    <row r="67" spans="1:8" x14ac:dyDescent="0.2">
      <c r="A67" s="7" t="s">
        <v>93</v>
      </c>
      <c r="B67" s="2" t="s">
        <v>175</v>
      </c>
      <c r="C67" s="2" t="s">
        <v>26</v>
      </c>
      <c r="D67" s="2" t="s">
        <v>25</v>
      </c>
      <c r="E67" s="2" t="s">
        <v>21</v>
      </c>
      <c r="F67" s="2" t="s">
        <v>21</v>
      </c>
      <c r="G67" s="2" t="s">
        <v>23</v>
      </c>
      <c r="H67" s="2">
        <f t="shared" ref="H67:H108" si="1">IFERROR(
    ROUND(
        (
            (IF(C67="A+", 4, IF(C67="A", 4, IF(C67="A-", 3.7, IF(C67="B+", 3.3, IF(C67="B", 3, IF(C67="B-", 2.7, IF(C67="C+", 2.3, IF(C67="C", 2, IF(C67="C-", 1.7, IF(C67="D+", 1.3, IF(C67="D", 1, IF(C67="E", 0, 0)))))))))))) * 4) +
            (IF(D67="A+", 4, IF(D67="A", 4, IF(D67="A-", 3.7, IF(D67="B+", 3.3, IF(D67="B", 3, IF(D67="B-", 2.7, IF(D67="C+", 2.3, IF(D67="C", 2, IF(D67="C-", 1.7, IF(D67="D+", 1.3, IF(D67="D", 1, IF(D67="E", 0, 0)))))))))))) * 4) +
            (IF(E67="A+", 4, IF(E67="A", 4, IF(E67="A-", 3.7, IF(E67="B+", 3.3, IF(E67="B", 3, IF(E67="B-", 2.7, IF(E67="C+", 2.3, IF(E67="C", 2, IF(E67="C-", 1.7, IF(E67="D+", 1.3, IF(E67="D", 1, IF(E67="E", 0, 0)))))))))))) * 3) +
            (IF(F67="A+", 4, IF(F67="A", 4, IF(F67="A-", 3.7, IF(F67="B+", 3.3, IF(F67="B", 3, IF(F67="B-", 2.7, IF(F67="C+", 2.3, IF(F67="C", 2, IF(F67="C-", 1.7, IF(F67="D+", 1.3, IF(F67="D", 1, IF(F67="E", 0, 0)))))))))))) * 2) +
            (IF(G67="A+", 4, IF(G67="A", 4, IF(G67="A-", 3.7, IF(G67="B+", 3.3, IF(G67="B", 3, IF(G67="B-", 2.7, IF(G67="C+", 2.3, IF(G67="C", 2, IF(G67="C-", 1.7, IF(G67="D+", 1.3, IF(G67="D", 1, IF(G67="E", 0, 0)))))))))))) * 2)
        ) / (4 + 4 + 3 + 2 + 2),
    2),
0)</f>
        <v>2.31</v>
      </c>
    </row>
    <row r="68" spans="1:8" x14ac:dyDescent="0.2">
      <c r="A68" s="7" t="s">
        <v>94</v>
      </c>
      <c r="B68" s="2" t="s">
        <v>176</v>
      </c>
      <c r="C68" s="2" t="s">
        <v>26</v>
      </c>
      <c r="D68" s="2" t="s">
        <v>21</v>
      </c>
      <c r="E68" s="2" t="s">
        <v>21</v>
      </c>
      <c r="F68" s="2" t="s">
        <v>22</v>
      </c>
      <c r="G68" s="2" t="s">
        <v>218</v>
      </c>
      <c r="H68" s="2">
        <f t="shared" si="1"/>
        <v>2.71</v>
      </c>
    </row>
    <row r="69" spans="1:8" x14ac:dyDescent="0.2">
      <c r="A69" s="7" t="s">
        <v>95</v>
      </c>
      <c r="B69" s="2" t="s">
        <v>177</v>
      </c>
      <c r="C69" s="2" t="s">
        <v>25</v>
      </c>
      <c r="D69" s="2" t="s">
        <v>21</v>
      </c>
      <c r="E69" s="2" t="s">
        <v>221</v>
      </c>
      <c r="F69" s="2" t="s">
        <v>26</v>
      </c>
      <c r="G69" s="2" t="s">
        <v>24</v>
      </c>
      <c r="H69" s="2">
        <f t="shared" si="1"/>
        <v>1.96</v>
      </c>
    </row>
    <row r="70" spans="1:8" x14ac:dyDescent="0.2">
      <c r="A70" s="7" t="s">
        <v>96</v>
      </c>
      <c r="B70" s="2" t="s">
        <v>178</v>
      </c>
      <c r="C70" s="2" t="s">
        <v>219</v>
      </c>
      <c r="D70" s="2" t="s">
        <v>25</v>
      </c>
      <c r="E70" s="2" t="s">
        <v>225</v>
      </c>
      <c r="F70" s="2" t="s">
        <v>23</v>
      </c>
      <c r="G70" s="2" t="s">
        <v>21</v>
      </c>
      <c r="H70" s="2">
        <f t="shared" si="1"/>
        <v>1.55</v>
      </c>
    </row>
    <row r="71" spans="1:8" x14ac:dyDescent="0.2">
      <c r="A71" s="7" t="s">
        <v>97</v>
      </c>
      <c r="B71" s="2" t="s">
        <v>179</v>
      </c>
      <c r="C71" s="2" t="s">
        <v>23</v>
      </c>
      <c r="D71" s="2" t="s">
        <v>25</v>
      </c>
      <c r="E71" s="2" t="s">
        <v>219</v>
      </c>
      <c r="F71" s="2" t="s">
        <v>23</v>
      </c>
      <c r="G71" s="2" t="s">
        <v>22</v>
      </c>
      <c r="H71" s="2">
        <f t="shared" si="1"/>
        <v>1.97</v>
      </c>
    </row>
    <row r="72" spans="1:8" x14ac:dyDescent="0.2">
      <c r="A72" s="7" t="s">
        <v>98</v>
      </c>
      <c r="B72" s="2" t="s">
        <v>180</v>
      </c>
      <c r="C72" s="2" t="s">
        <v>27</v>
      </c>
      <c r="D72" s="2" t="s">
        <v>22</v>
      </c>
      <c r="E72" s="2" t="s">
        <v>23</v>
      </c>
      <c r="F72" s="2" t="s">
        <v>22</v>
      </c>
      <c r="G72" s="2" t="s">
        <v>27</v>
      </c>
      <c r="H72" s="2">
        <f t="shared" si="1"/>
        <v>3.26</v>
      </c>
    </row>
    <row r="73" spans="1:8" x14ac:dyDescent="0.2">
      <c r="A73" s="7" t="s">
        <v>99</v>
      </c>
      <c r="B73" s="2" t="s">
        <v>223</v>
      </c>
      <c r="C73" s="2" t="s">
        <v>222</v>
      </c>
      <c r="D73" s="2" t="s">
        <v>222</v>
      </c>
      <c r="E73" s="2" t="s">
        <v>222</v>
      </c>
      <c r="F73" s="2" t="s">
        <v>222</v>
      </c>
      <c r="G73" s="2" t="s">
        <v>222</v>
      </c>
      <c r="H73" s="2">
        <f t="shared" si="1"/>
        <v>0</v>
      </c>
    </row>
    <row r="74" spans="1:8" x14ac:dyDescent="0.2">
      <c r="A74" s="7" t="s">
        <v>100</v>
      </c>
      <c r="B74" s="2" t="s">
        <v>181</v>
      </c>
      <c r="C74" s="2" t="s">
        <v>22</v>
      </c>
      <c r="D74" s="2" t="s">
        <v>25</v>
      </c>
      <c r="E74" s="2" t="s">
        <v>28</v>
      </c>
      <c r="F74" s="2" t="s">
        <v>22</v>
      </c>
      <c r="G74" s="2" t="s">
        <v>23</v>
      </c>
      <c r="H74" s="2">
        <f t="shared" si="1"/>
        <v>2.5</v>
      </c>
    </row>
    <row r="75" spans="1:8" x14ac:dyDescent="0.2">
      <c r="A75" s="7" t="s">
        <v>101</v>
      </c>
      <c r="B75" s="2" t="s">
        <v>182</v>
      </c>
      <c r="C75" s="2" t="s">
        <v>22</v>
      </c>
      <c r="D75" s="2" t="s">
        <v>225</v>
      </c>
      <c r="E75" s="2" t="s">
        <v>28</v>
      </c>
      <c r="F75" s="2" t="s">
        <v>28</v>
      </c>
      <c r="G75" s="2" t="s">
        <v>23</v>
      </c>
      <c r="H75" s="2">
        <f t="shared" si="1"/>
        <v>2.35</v>
      </c>
    </row>
    <row r="76" spans="1:8" x14ac:dyDescent="0.2">
      <c r="A76" s="7" t="s">
        <v>102</v>
      </c>
      <c r="B76" s="2" t="s">
        <v>224</v>
      </c>
      <c r="C76" s="2" t="s">
        <v>23</v>
      </c>
      <c r="D76" s="2" t="s">
        <v>21</v>
      </c>
      <c r="E76" s="2" t="s">
        <v>21</v>
      </c>
      <c r="F76" s="2" t="s">
        <v>22</v>
      </c>
      <c r="G76" s="2" t="s">
        <v>21</v>
      </c>
      <c r="H76" s="2">
        <f t="shared" si="1"/>
        <v>2.21</v>
      </c>
    </row>
    <row r="77" spans="1:8" x14ac:dyDescent="0.2">
      <c r="A77" s="7" t="s">
        <v>103</v>
      </c>
      <c r="B77" s="2" t="s">
        <v>183</v>
      </c>
      <c r="C77" s="2" t="s">
        <v>23</v>
      </c>
      <c r="D77" s="2" t="s">
        <v>25</v>
      </c>
      <c r="E77" s="2" t="s">
        <v>219</v>
      </c>
      <c r="F77" s="2" t="s">
        <v>23</v>
      </c>
      <c r="G77" s="2" t="s">
        <v>25</v>
      </c>
      <c r="H77" s="2">
        <f t="shared" si="1"/>
        <v>1.8</v>
      </c>
    </row>
    <row r="78" spans="1:8" x14ac:dyDescent="0.2">
      <c r="A78" s="7" t="s">
        <v>104</v>
      </c>
      <c r="B78" s="2" t="s">
        <v>184</v>
      </c>
      <c r="C78" s="2" t="s">
        <v>218</v>
      </c>
      <c r="D78" s="2" t="s">
        <v>21</v>
      </c>
      <c r="E78" s="2" t="s">
        <v>23</v>
      </c>
      <c r="F78" s="2" t="s">
        <v>26</v>
      </c>
      <c r="G78" s="2" t="s">
        <v>23</v>
      </c>
      <c r="H78" s="2">
        <f t="shared" si="1"/>
        <v>2.73</v>
      </c>
    </row>
    <row r="79" spans="1:8" x14ac:dyDescent="0.2">
      <c r="A79" s="7" t="s">
        <v>105</v>
      </c>
      <c r="B79" s="2" t="s">
        <v>185</v>
      </c>
      <c r="C79" s="2" t="s">
        <v>24</v>
      </c>
      <c r="D79" s="2" t="s">
        <v>21</v>
      </c>
      <c r="E79" s="2" t="s">
        <v>28</v>
      </c>
      <c r="F79" s="2" t="s">
        <v>22</v>
      </c>
      <c r="G79" s="2" t="s">
        <v>28</v>
      </c>
      <c r="H79" s="2">
        <f t="shared" si="1"/>
        <v>2.9</v>
      </c>
    </row>
    <row r="80" spans="1:8" x14ac:dyDescent="0.2">
      <c r="A80" s="7" t="s">
        <v>106</v>
      </c>
      <c r="B80" s="2" t="s">
        <v>187</v>
      </c>
      <c r="C80" s="2" t="s">
        <v>27</v>
      </c>
      <c r="D80" s="2" t="s">
        <v>22</v>
      </c>
      <c r="E80" s="2" t="s">
        <v>28</v>
      </c>
      <c r="F80" s="2" t="s">
        <v>218</v>
      </c>
      <c r="G80" s="2" t="s">
        <v>27</v>
      </c>
      <c r="H80" s="2">
        <f t="shared" si="1"/>
        <v>3.43</v>
      </c>
    </row>
    <row r="81" spans="1:8" x14ac:dyDescent="0.2">
      <c r="A81" s="7" t="s">
        <v>107</v>
      </c>
      <c r="B81" s="2" t="s">
        <v>239</v>
      </c>
      <c r="C81" s="2" t="s">
        <v>27</v>
      </c>
      <c r="D81" s="2" t="s">
        <v>25</v>
      </c>
      <c r="E81" s="2" t="s">
        <v>23</v>
      </c>
      <c r="F81" s="2" t="s">
        <v>28</v>
      </c>
      <c r="G81" s="2" t="s">
        <v>22</v>
      </c>
      <c r="H81" s="2">
        <f t="shared" si="1"/>
        <v>2.74</v>
      </c>
    </row>
    <row r="82" spans="1:8" x14ac:dyDescent="0.2">
      <c r="A82" s="7" t="s">
        <v>108</v>
      </c>
      <c r="B82" s="2" t="s">
        <v>228</v>
      </c>
      <c r="C82" s="2" t="s">
        <v>222</v>
      </c>
      <c r="D82" s="2" t="s">
        <v>222</v>
      </c>
      <c r="E82" s="2" t="s">
        <v>222</v>
      </c>
      <c r="F82" s="2" t="s">
        <v>222</v>
      </c>
      <c r="G82" s="2" t="s">
        <v>222</v>
      </c>
      <c r="H82" s="2">
        <f t="shared" si="1"/>
        <v>0</v>
      </c>
    </row>
    <row r="83" spans="1:8" x14ac:dyDescent="0.2">
      <c r="A83" s="7" t="s">
        <v>109</v>
      </c>
      <c r="B83" s="2" t="s">
        <v>188</v>
      </c>
      <c r="C83" s="2" t="s">
        <v>27</v>
      </c>
      <c r="D83" s="2" t="s">
        <v>21</v>
      </c>
      <c r="E83" s="2" t="s">
        <v>23</v>
      </c>
      <c r="F83" s="2" t="s">
        <v>218</v>
      </c>
      <c r="G83" s="2" t="s">
        <v>26</v>
      </c>
      <c r="H83" s="2">
        <f t="shared" si="1"/>
        <v>2.99</v>
      </c>
    </row>
    <row r="84" spans="1:8" x14ac:dyDescent="0.2">
      <c r="A84" s="7" t="s">
        <v>110</v>
      </c>
      <c r="B84" s="2" t="s">
        <v>189</v>
      </c>
      <c r="C84" s="2" t="s">
        <v>218</v>
      </c>
      <c r="D84" s="2" t="s">
        <v>23</v>
      </c>
      <c r="E84" s="2" t="s">
        <v>23</v>
      </c>
      <c r="F84" s="2" t="s">
        <v>22</v>
      </c>
      <c r="G84" s="2" t="s">
        <v>22</v>
      </c>
      <c r="H84" s="2">
        <f t="shared" si="1"/>
        <v>2.86</v>
      </c>
    </row>
    <row r="85" spans="1:8" x14ac:dyDescent="0.2">
      <c r="A85" s="7" t="s">
        <v>111</v>
      </c>
      <c r="B85" s="2" t="s">
        <v>190</v>
      </c>
      <c r="C85" s="2" t="s">
        <v>218</v>
      </c>
      <c r="D85" s="2" t="s">
        <v>218</v>
      </c>
      <c r="E85" s="2" t="s">
        <v>219</v>
      </c>
      <c r="F85" s="2" t="s">
        <v>22</v>
      </c>
      <c r="G85" s="2" t="s">
        <v>22</v>
      </c>
      <c r="H85" s="2">
        <f t="shared" si="1"/>
        <v>2.97</v>
      </c>
    </row>
    <row r="86" spans="1:8" x14ac:dyDescent="0.2">
      <c r="A86" s="7" t="s">
        <v>112</v>
      </c>
      <c r="B86" s="2" t="s">
        <v>226</v>
      </c>
      <c r="C86" s="2" t="s">
        <v>24</v>
      </c>
      <c r="D86" s="2" t="s">
        <v>22</v>
      </c>
      <c r="E86" s="2" t="s">
        <v>28</v>
      </c>
      <c r="F86" s="2" t="s">
        <v>26</v>
      </c>
      <c r="G86" s="2" t="s">
        <v>28</v>
      </c>
      <c r="H86" s="2">
        <f t="shared" si="1"/>
        <v>3.21</v>
      </c>
    </row>
    <row r="87" spans="1:8" x14ac:dyDescent="0.2">
      <c r="A87" s="7" t="s">
        <v>113</v>
      </c>
      <c r="B87" s="2" t="s">
        <v>191</v>
      </c>
      <c r="C87" s="2" t="s">
        <v>21</v>
      </c>
      <c r="D87" s="2" t="s">
        <v>21</v>
      </c>
      <c r="E87" s="2" t="s">
        <v>225</v>
      </c>
      <c r="F87" s="2" t="s">
        <v>28</v>
      </c>
      <c r="G87" s="2" t="s">
        <v>22</v>
      </c>
      <c r="H87" s="2">
        <f t="shared" si="1"/>
        <v>2.09</v>
      </c>
    </row>
    <row r="88" spans="1:8" x14ac:dyDescent="0.2">
      <c r="A88" s="7" t="s">
        <v>114</v>
      </c>
      <c r="B88" s="2" t="s">
        <v>192</v>
      </c>
      <c r="C88" s="2" t="s">
        <v>23</v>
      </c>
      <c r="D88" s="2" t="s">
        <v>219</v>
      </c>
      <c r="E88" s="2" t="s">
        <v>21</v>
      </c>
      <c r="F88" s="2" t="s">
        <v>25</v>
      </c>
      <c r="G88" s="2" t="s">
        <v>25</v>
      </c>
      <c r="H88" s="2">
        <f t="shared" si="1"/>
        <v>1.73</v>
      </c>
    </row>
    <row r="89" spans="1:8" x14ac:dyDescent="0.2">
      <c r="A89" s="7" t="s">
        <v>115</v>
      </c>
      <c r="B89" s="2" t="s">
        <v>193</v>
      </c>
      <c r="C89" s="2" t="s">
        <v>23</v>
      </c>
      <c r="D89" s="2" t="s">
        <v>25</v>
      </c>
      <c r="E89" s="2" t="s">
        <v>225</v>
      </c>
      <c r="F89" s="2" t="s">
        <v>23</v>
      </c>
      <c r="G89" s="2" t="s">
        <v>21</v>
      </c>
      <c r="H89" s="2">
        <f t="shared" si="1"/>
        <v>1.9</v>
      </c>
    </row>
    <row r="90" spans="1:8" x14ac:dyDescent="0.2">
      <c r="A90" s="7" t="s">
        <v>238</v>
      </c>
      <c r="B90" s="2" t="s">
        <v>241</v>
      </c>
      <c r="C90" s="2" t="s">
        <v>222</v>
      </c>
      <c r="D90" s="2" t="s">
        <v>222</v>
      </c>
      <c r="E90" s="2" t="s">
        <v>222</v>
      </c>
      <c r="F90" s="2" t="s">
        <v>222</v>
      </c>
      <c r="G90" s="2" t="s">
        <v>222</v>
      </c>
      <c r="H90" s="2">
        <f t="shared" si="1"/>
        <v>0</v>
      </c>
    </row>
    <row r="91" spans="1:8" x14ac:dyDescent="0.2">
      <c r="A91" s="7" t="s">
        <v>116</v>
      </c>
      <c r="B91" s="2" t="s">
        <v>194</v>
      </c>
      <c r="C91" s="2" t="s">
        <v>27</v>
      </c>
      <c r="D91" s="2" t="s">
        <v>21</v>
      </c>
      <c r="E91" s="2" t="s">
        <v>21</v>
      </c>
      <c r="F91" s="2" t="s">
        <v>246</v>
      </c>
      <c r="G91" s="2" t="s">
        <v>23</v>
      </c>
      <c r="H91" s="2">
        <f t="shared" si="1"/>
        <v>2.31</v>
      </c>
    </row>
    <row r="92" spans="1:8" x14ac:dyDescent="0.2">
      <c r="A92" s="7" t="s">
        <v>117</v>
      </c>
      <c r="B92" s="2" t="s">
        <v>195</v>
      </c>
      <c r="C92" s="2" t="s">
        <v>22</v>
      </c>
      <c r="D92" s="2" t="s">
        <v>25</v>
      </c>
      <c r="E92" s="2" t="s">
        <v>23</v>
      </c>
      <c r="F92" s="2" t="s">
        <v>23</v>
      </c>
      <c r="G92" s="2" t="s">
        <v>25</v>
      </c>
      <c r="H92" s="2">
        <f t="shared" si="1"/>
        <v>2.25</v>
      </c>
    </row>
    <row r="93" spans="1:8" x14ac:dyDescent="0.2">
      <c r="A93" s="7" t="s">
        <v>118</v>
      </c>
      <c r="B93" s="2" t="s">
        <v>196</v>
      </c>
      <c r="C93" s="2" t="s">
        <v>24</v>
      </c>
      <c r="D93" s="2" t="s">
        <v>26</v>
      </c>
      <c r="E93" s="2" t="s">
        <v>26</v>
      </c>
      <c r="F93" s="2" t="s">
        <v>28</v>
      </c>
      <c r="G93" s="2" t="s">
        <v>22</v>
      </c>
      <c r="H93" s="2">
        <f t="shared" si="1"/>
        <v>3.37</v>
      </c>
    </row>
    <row r="94" spans="1:8" x14ac:dyDescent="0.2">
      <c r="A94" s="7" t="s">
        <v>119</v>
      </c>
      <c r="B94" s="2" t="s">
        <v>197</v>
      </c>
      <c r="C94" s="2" t="s">
        <v>22</v>
      </c>
      <c r="D94" s="2" t="s">
        <v>25</v>
      </c>
      <c r="E94" s="2" t="s">
        <v>21</v>
      </c>
      <c r="F94" s="2" t="s">
        <v>26</v>
      </c>
      <c r="G94" s="2" t="s">
        <v>22</v>
      </c>
      <c r="H94" s="2">
        <f t="shared" si="1"/>
        <v>2.4900000000000002</v>
      </c>
    </row>
    <row r="95" spans="1:8" x14ac:dyDescent="0.2">
      <c r="A95" s="7" t="s">
        <v>120</v>
      </c>
      <c r="B95" s="2" t="s">
        <v>198</v>
      </c>
      <c r="C95" s="2" t="s">
        <v>24</v>
      </c>
      <c r="D95" s="2" t="s">
        <v>23</v>
      </c>
      <c r="E95" s="2" t="s">
        <v>23</v>
      </c>
      <c r="F95" s="2" t="s">
        <v>23</v>
      </c>
      <c r="G95" s="2" t="s">
        <v>23</v>
      </c>
      <c r="H95" s="2">
        <f t="shared" si="1"/>
        <v>2.75</v>
      </c>
    </row>
    <row r="96" spans="1:8" x14ac:dyDescent="0.2">
      <c r="A96" s="7" t="s">
        <v>121</v>
      </c>
      <c r="B96" s="2" t="s">
        <v>199</v>
      </c>
      <c r="C96" s="2" t="s">
        <v>24</v>
      </c>
      <c r="D96" s="2" t="s">
        <v>22</v>
      </c>
      <c r="E96" s="2" t="s">
        <v>23</v>
      </c>
      <c r="F96" s="2" t="s">
        <v>22</v>
      </c>
      <c r="G96" s="2" t="s">
        <v>23</v>
      </c>
      <c r="H96" s="2">
        <f t="shared" si="1"/>
        <v>3.03</v>
      </c>
    </row>
    <row r="97" spans="1:8" x14ac:dyDescent="0.2">
      <c r="A97" s="7" t="s">
        <v>122</v>
      </c>
      <c r="B97" s="2" t="s">
        <v>200</v>
      </c>
      <c r="C97" s="2" t="s">
        <v>218</v>
      </c>
      <c r="D97" s="2" t="s">
        <v>28</v>
      </c>
      <c r="E97" s="2" t="s">
        <v>23</v>
      </c>
      <c r="F97" s="2" t="s">
        <v>22</v>
      </c>
      <c r="G97" s="2" t="s">
        <v>28</v>
      </c>
      <c r="H97" s="2">
        <f t="shared" si="1"/>
        <v>2.93</v>
      </c>
    </row>
    <row r="98" spans="1:8" x14ac:dyDescent="0.2">
      <c r="A98" s="7" t="s">
        <v>123</v>
      </c>
      <c r="B98" s="2" t="s">
        <v>201</v>
      </c>
      <c r="C98" s="2" t="s">
        <v>218</v>
      </c>
      <c r="D98" s="2" t="s">
        <v>28</v>
      </c>
      <c r="E98" s="2" t="s">
        <v>28</v>
      </c>
      <c r="F98" s="2" t="s">
        <v>218</v>
      </c>
      <c r="G98" s="2" t="s">
        <v>218</v>
      </c>
      <c r="H98" s="2">
        <f t="shared" si="1"/>
        <v>3.23</v>
      </c>
    </row>
    <row r="99" spans="1:8" x14ac:dyDescent="0.2">
      <c r="A99" s="7" t="s">
        <v>124</v>
      </c>
      <c r="B99" s="2" t="s">
        <v>202</v>
      </c>
      <c r="C99" s="2" t="s">
        <v>28</v>
      </c>
      <c r="D99" s="2" t="s">
        <v>219</v>
      </c>
      <c r="E99" s="2" t="s">
        <v>21</v>
      </c>
      <c r="F99" s="2" t="s">
        <v>21</v>
      </c>
      <c r="G99" s="2" t="s">
        <v>25</v>
      </c>
      <c r="H99" s="2">
        <f t="shared" si="1"/>
        <v>1.88</v>
      </c>
    </row>
    <row r="100" spans="1:8" x14ac:dyDescent="0.2">
      <c r="A100" s="7" t="s">
        <v>125</v>
      </c>
      <c r="B100" s="2" t="s">
        <v>203</v>
      </c>
      <c r="C100" s="2" t="s">
        <v>28</v>
      </c>
      <c r="D100" s="2" t="s">
        <v>25</v>
      </c>
      <c r="E100" s="2" t="s">
        <v>25</v>
      </c>
      <c r="F100" s="2" t="s">
        <v>22</v>
      </c>
      <c r="G100" s="2" t="s">
        <v>23</v>
      </c>
      <c r="H100" s="2">
        <f t="shared" si="1"/>
        <v>2.2200000000000002</v>
      </c>
    </row>
    <row r="101" spans="1:8" x14ac:dyDescent="0.2">
      <c r="A101" s="7" t="s">
        <v>126</v>
      </c>
      <c r="B101" s="2" t="s">
        <v>204</v>
      </c>
      <c r="C101" s="2" t="s">
        <v>218</v>
      </c>
      <c r="D101" s="2" t="s">
        <v>21</v>
      </c>
      <c r="E101" s="2" t="s">
        <v>28</v>
      </c>
      <c r="F101" s="2" t="s">
        <v>28</v>
      </c>
      <c r="G101" s="2" t="s">
        <v>218</v>
      </c>
      <c r="H101" s="2">
        <f t="shared" si="1"/>
        <v>2.91</v>
      </c>
    </row>
    <row r="102" spans="1:8" x14ac:dyDescent="0.2">
      <c r="A102" s="7" t="s">
        <v>127</v>
      </c>
      <c r="B102" s="2" t="s">
        <v>205</v>
      </c>
      <c r="C102" s="2" t="s">
        <v>28</v>
      </c>
      <c r="D102" s="2" t="s">
        <v>25</v>
      </c>
      <c r="E102" s="2" t="s">
        <v>21</v>
      </c>
      <c r="F102" s="2" t="s">
        <v>26</v>
      </c>
      <c r="G102" s="2" t="s">
        <v>22</v>
      </c>
      <c r="H102" s="2">
        <f t="shared" si="1"/>
        <v>2.41</v>
      </c>
    </row>
    <row r="103" spans="1:8" x14ac:dyDescent="0.2">
      <c r="A103" s="7" t="s">
        <v>128</v>
      </c>
      <c r="B103" s="2" t="s">
        <v>206</v>
      </c>
      <c r="C103" s="2" t="s">
        <v>26</v>
      </c>
      <c r="D103" s="2" t="s">
        <v>25</v>
      </c>
      <c r="E103" s="2" t="s">
        <v>23</v>
      </c>
      <c r="F103" s="2" t="s">
        <v>22</v>
      </c>
      <c r="G103" s="2" t="s">
        <v>21</v>
      </c>
      <c r="H103" s="2">
        <f t="shared" si="1"/>
        <v>2.46</v>
      </c>
    </row>
    <row r="104" spans="1:8" x14ac:dyDescent="0.2">
      <c r="A104" s="7" t="s">
        <v>129</v>
      </c>
      <c r="B104" s="2" t="s">
        <v>207</v>
      </c>
      <c r="C104" s="2" t="s">
        <v>23</v>
      </c>
      <c r="D104" s="2" t="s">
        <v>221</v>
      </c>
      <c r="E104" s="2" t="s">
        <v>23</v>
      </c>
      <c r="F104" s="2" t="s">
        <v>28</v>
      </c>
      <c r="G104" s="2" t="s">
        <v>23</v>
      </c>
      <c r="H104" s="2">
        <f t="shared" si="1"/>
        <v>1.74</v>
      </c>
    </row>
    <row r="105" spans="1:8" x14ac:dyDescent="0.2">
      <c r="A105" s="7" t="s">
        <v>130</v>
      </c>
      <c r="B105" s="2" t="s">
        <v>229</v>
      </c>
      <c r="C105" s="2" t="s">
        <v>24</v>
      </c>
      <c r="D105" s="2" t="s">
        <v>28</v>
      </c>
      <c r="E105" s="2" t="s">
        <v>22</v>
      </c>
      <c r="F105" s="2" t="s">
        <v>22</v>
      </c>
      <c r="G105" s="2" t="s">
        <v>218</v>
      </c>
      <c r="H105" s="2">
        <f t="shared" si="1"/>
        <v>3.28</v>
      </c>
    </row>
    <row r="106" spans="1:8" x14ac:dyDescent="0.2">
      <c r="A106" s="7" t="s">
        <v>131</v>
      </c>
      <c r="B106" s="2" t="s">
        <v>208</v>
      </c>
      <c r="C106" s="2" t="s">
        <v>26</v>
      </c>
      <c r="D106" s="2" t="s">
        <v>21</v>
      </c>
      <c r="E106" s="2" t="s">
        <v>21</v>
      </c>
      <c r="F106" s="2" t="s">
        <v>28</v>
      </c>
      <c r="G106" s="2" t="s">
        <v>28</v>
      </c>
      <c r="H106" s="2">
        <f t="shared" si="1"/>
        <v>2.5299999999999998</v>
      </c>
    </row>
    <row r="107" spans="1:8" x14ac:dyDescent="0.2">
      <c r="A107" s="7" t="s">
        <v>132</v>
      </c>
      <c r="B107" s="2" t="s">
        <v>209</v>
      </c>
      <c r="C107" s="2" t="s">
        <v>218</v>
      </c>
      <c r="D107" s="2" t="s">
        <v>218</v>
      </c>
      <c r="E107" s="2" t="s">
        <v>21</v>
      </c>
      <c r="F107" s="2" t="s">
        <v>22</v>
      </c>
      <c r="G107" s="2" t="s">
        <v>26</v>
      </c>
      <c r="H107" s="2">
        <f t="shared" si="1"/>
        <v>3.21</v>
      </c>
    </row>
    <row r="108" spans="1:8" x14ac:dyDescent="0.2">
      <c r="A108" s="7" t="s">
        <v>133</v>
      </c>
      <c r="B108" s="2" t="s">
        <v>210</v>
      </c>
      <c r="C108" s="2" t="s">
        <v>26</v>
      </c>
      <c r="D108" s="2" t="s">
        <v>21</v>
      </c>
      <c r="E108" s="2" t="s">
        <v>23</v>
      </c>
      <c r="F108" s="2" t="s">
        <v>22</v>
      </c>
      <c r="G108" s="2" t="s">
        <v>28</v>
      </c>
      <c r="H108" s="2">
        <f t="shared" si="1"/>
        <v>2.63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B179-F49C-49B9-8265-356F4F1FB48D}">
  <dimension ref="A1:G108"/>
  <sheetViews>
    <sheetView tabSelected="1" topLeftCell="B1" workbookViewId="0">
      <selection activeCell="F12" sqref="F12"/>
    </sheetView>
  </sheetViews>
  <sheetFormatPr defaultRowHeight="15" x14ac:dyDescent="0.2"/>
  <cols>
    <col min="1" max="1" width="14.390625" customWidth="1"/>
    <col min="2" max="2" width="29.19140625" customWidth="1"/>
    <col min="3" max="6" width="11.43359375" customWidth="1"/>
    <col min="7" max="7" width="11.296875" customWidth="1"/>
  </cols>
  <sheetData>
    <row r="1" spans="1:7" x14ac:dyDescent="0.2">
      <c r="A1" s="4" t="s">
        <v>236</v>
      </c>
      <c r="B1" s="1" t="s">
        <v>1</v>
      </c>
      <c r="C1" s="1" t="s">
        <v>262</v>
      </c>
      <c r="D1" s="1" t="s">
        <v>263</v>
      </c>
      <c r="E1" s="1" t="s">
        <v>247</v>
      </c>
      <c r="F1" s="1" t="s">
        <v>248</v>
      </c>
      <c r="G1" s="1" t="s">
        <v>249</v>
      </c>
    </row>
    <row r="2" spans="1:7" x14ac:dyDescent="0.2">
      <c r="A2" s="5" t="s">
        <v>29</v>
      </c>
      <c r="B2" s="2" t="s">
        <v>2</v>
      </c>
      <c r="C2" s="2">
        <v>3.26</v>
      </c>
      <c r="D2" s="2">
        <v>3.5</v>
      </c>
      <c r="E2" s="9">
        <v>3.67</v>
      </c>
      <c r="F2" s="2">
        <v>2.59</v>
      </c>
      <c r="G2" s="2">
        <f>ROUND(SUM(C2:F2)/4, 2)</f>
        <v>3.26</v>
      </c>
    </row>
    <row r="3" spans="1:7" x14ac:dyDescent="0.2">
      <c r="A3" s="5" t="s">
        <v>237</v>
      </c>
      <c r="B3" s="2" t="s">
        <v>240</v>
      </c>
      <c r="C3" s="2">
        <v>2.08</v>
      </c>
      <c r="D3" s="2">
        <v>1.47</v>
      </c>
      <c r="E3" s="9">
        <v>1.01</v>
      </c>
      <c r="F3" s="2">
        <v>0</v>
      </c>
      <c r="G3" s="2">
        <f t="shared" ref="G3:G66" si="0">ROUND(SUM(C3:F3)/4, 2)</f>
        <v>1.1399999999999999</v>
      </c>
    </row>
    <row r="4" spans="1:7" x14ac:dyDescent="0.2">
      <c r="A4" s="5" t="s">
        <v>30</v>
      </c>
      <c r="B4" s="2" t="s">
        <v>3</v>
      </c>
      <c r="C4" s="2">
        <v>3.55</v>
      </c>
      <c r="D4" s="2">
        <v>2.91</v>
      </c>
      <c r="E4" s="9">
        <v>3.01</v>
      </c>
      <c r="F4" s="2">
        <v>2.67</v>
      </c>
      <c r="G4" s="2">
        <f t="shared" si="0"/>
        <v>3.04</v>
      </c>
    </row>
    <row r="5" spans="1:7" x14ac:dyDescent="0.2">
      <c r="A5" s="5" t="s">
        <v>31</v>
      </c>
      <c r="B5" s="2" t="s">
        <v>243</v>
      </c>
      <c r="C5" s="2">
        <v>3.31</v>
      </c>
      <c r="D5" s="2">
        <v>3.19</v>
      </c>
      <c r="E5" s="9">
        <v>2.69</v>
      </c>
      <c r="F5" s="2">
        <v>2.65</v>
      </c>
      <c r="G5" s="2">
        <f t="shared" si="0"/>
        <v>2.96</v>
      </c>
    </row>
    <row r="6" spans="1:7" x14ac:dyDescent="0.2">
      <c r="A6" s="5" t="s">
        <v>32</v>
      </c>
      <c r="B6" s="2" t="s">
        <v>227</v>
      </c>
      <c r="C6" s="2">
        <v>4</v>
      </c>
      <c r="D6" s="2">
        <v>3.77</v>
      </c>
      <c r="E6" s="9">
        <v>3.87</v>
      </c>
      <c r="F6" s="2">
        <v>3.44</v>
      </c>
      <c r="G6" s="2">
        <f t="shared" si="0"/>
        <v>3.77</v>
      </c>
    </row>
    <row r="7" spans="1:7" x14ac:dyDescent="0.2">
      <c r="A7" s="5" t="s">
        <v>33</v>
      </c>
      <c r="B7" s="2" t="s">
        <v>5</v>
      </c>
      <c r="C7" s="2">
        <v>4</v>
      </c>
      <c r="D7" s="2">
        <v>3.6</v>
      </c>
      <c r="E7" s="9">
        <v>3.75</v>
      </c>
      <c r="F7" s="2">
        <v>3.66</v>
      </c>
      <c r="G7" s="2">
        <f t="shared" si="0"/>
        <v>3.75</v>
      </c>
    </row>
    <row r="8" spans="1:7" x14ac:dyDescent="0.2">
      <c r="A8" s="5" t="s">
        <v>34</v>
      </c>
      <c r="B8" s="2" t="s">
        <v>6</v>
      </c>
      <c r="C8" s="2">
        <v>3.04</v>
      </c>
      <c r="D8" s="2">
        <v>2.5</v>
      </c>
      <c r="E8" s="9">
        <v>2.68</v>
      </c>
      <c r="F8" s="2">
        <v>2.19</v>
      </c>
      <c r="G8" s="2">
        <f t="shared" si="0"/>
        <v>2.6</v>
      </c>
    </row>
    <row r="9" spans="1:7" x14ac:dyDescent="0.2">
      <c r="A9" s="5" t="s">
        <v>35</v>
      </c>
      <c r="B9" s="2" t="s">
        <v>7</v>
      </c>
      <c r="C9" s="2">
        <v>2.5299999999999998</v>
      </c>
      <c r="D9" s="2">
        <v>2.87</v>
      </c>
      <c r="E9" s="9">
        <v>1.95</v>
      </c>
      <c r="F9" s="2">
        <v>2.13</v>
      </c>
      <c r="G9" s="2">
        <f t="shared" si="0"/>
        <v>2.37</v>
      </c>
    </row>
    <row r="10" spans="1:7" x14ac:dyDescent="0.2">
      <c r="A10" s="5" t="s">
        <v>36</v>
      </c>
      <c r="B10" s="2" t="s">
        <v>244</v>
      </c>
      <c r="C10" s="2">
        <v>3.77</v>
      </c>
      <c r="D10" s="2">
        <v>3.29</v>
      </c>
      <c r="E10" s="9">
        <v>2.94</v>
      </c>
      <c r="F10" s="2">
        <v>2.75</v>
      </c>
      <c r="G10" s="2">
        <f t="shared" si="0"/>
        <v>3.19</v>
      </c>
    </row>
    <row r="11" spans="1:7" x14ac:dyDescent="0.2">
      <c r="A11" s="5" t="s">
        <v>37</v>
      </c>
      <c r="B11" s="2" t="s">
        <v>9</v>
      </c>
      <c r="C11" s="2">
        <v>3.69</v>
      </c>
      <c r="D11" s="2">
        <v>3.33</v>
      </c>
      <c r="E11" s="9">
        <v>3.25</v>
      </c>
      <c r="F11" s="2">
        <v>2.65</v>
      </c>
      <c r="G11" s="2">
        <f t="shared" si="0"/>
        <v>3.23</v>
      </c>
    </row>
    <row r="12" spans="1:7" x14ac:dyDescent="0.2">
      <c r="A12" s="5" t="s">
        <v>38</v>
      </c>
      <c r="B12" s="2" t="s">
        <v>10</v>
      </c>
      <c r="C12" s="2">
        <v>3.69</v>
      </c>
      <c r="D12" s="2">
        <v>3.06</v>
      </c>
      <c r="E12" s="9">
        <v>2.3199999999999998</v>
      </c>
      <c r="F12" s="2">
        <v>2.4900000000000002</v>
      </c>
      <c r="G12" s="2">
        <f t="shared" si="0"/>
        <v>2.89</v>
      </c>
    </row>
    <row r="13" spans="1:7" x14ac:dyDescent="0.2">
      <c r="A13" s="5" t="s">
        <v>39</v>
      </c>
      <c r="B13" s="2" t="s">
        <v>11</v>
      </c>
      <c r="C13" s="2">
        <v>3.64</v>
      </c>
      <c r="D13" s="2">
        <v>3.24</v>
      </c>
      <c r="E13" s="9">
        <v>3.43</v>
      </c>
      <c r="F13" s="2">
        <v>2.42</v>
      </c>
      <c r="G13" s="2">
        <f t="shared" si="0"/>
        <v>3.18</v>
      </c>
    </row>
    <row r="14" spans="1:7" x14ac:dyDescent="0.2">
      <c r="A14" s="5" t="s">
        <v>40</v>
      </c>
      <c r="B14" s="2" t="s">
        <v>12</v>
      </c>
      <c r="C14" s="2">
        <v>3.22</v>
      </c>
      <c r="D14" s="2">
        <v>3.33</v>
      </c>
      <c r="E14" s="9">
        <v>2.98</v>
      </c>
      <c r="F14" s="2">
        <v>2.65</v>
      </c>
      <c r="G14" s="2">
        <f t="shared" si="0"/>
        <v>3.05</v>
      </c>
    </row>
    <row r="15" spans="1:7" x14ac:dyDescent="0.2">
      <c r="A15" s="5" t="s">
        <v>41</v>
      </c>
      <c r="B15" s="2" t="s">
        <v>13</v>
      </c>
      <c r="C15" s="2">
        <v>3.44</v>
      </c>
      <c r="D15" s="2">
        <v>3.11</v>
      </c>
      <c r="E15" s="9">
        <v>3.37</v>
      </c>
      <c r="F15" s="2">
        <v>2.77</v>
      </c>
      <c r="G15" s="2">
        <f t="shared" si="0"/>
        <v>3.17</v>
      </c>
    </row>
    <row r="16" spans="1:7" x14ac:dyDescent="0.2">
      <c r="A16" s="5" t="s">
        <v>42</v>
      </c>
      <c r="B16" s="2" t="s">
        <v>14</v>
      </c>
      <c r="C16" s="2">
        <v>1.79</v>
      </c>
      <c r="D16" s="2">
        <v>1.98</v>
      </c>
      <c r="E16" s="9">
        <v>2.06</v>
      </c>
      <c r="F16" s="2">
        <v>2.0099999999999998</v>
      </c>
      <c r="G16" s="2">
        <f t="shared" si="0"/>
        <v>1.96</v>
      </c>
    </row>
    <row r="17" spans="1:7" x14ac:dyDescent="0.2">
      <c r="A17" s="5" t="s">
        <v>43</v>
      </c>
      <c r="B17" s="2" t="s">
        <v>15</v>
      </c>
      <c r="C17" s="2">
        <v>3.5</v>
      </c>
      <c r="D17" s="2">
        <v>3.35</v>
      </c>
      <c r="E17" s="9">
        <v>3.9</v>
      </c>
      <c r="F17" s="2">
        <v>3.18</v>
      </c>
      <c r="G17" s="2">
        <f t="shared" si="0"/>
        <v>3.48</v>
      </c>
    </row>
    <row r="18" spans="1:7" x14ac:dyDescent="0.2">
      <c r="A18" s="5" t="s">
        <v>44</v>
      </c>
      <c r="B18" s="2" t="s">
        <v>16</v>
      </c>
      <c r="C18" s="2">
        <v>3.87</v>
      </c>
      <c r="D18" s="2">
        <v>3.33</v>
      </c>
      <c r="E18" s="9">
        <v>3.65</v>
      </c>
      <c r="F18" s="2">
        <v>3.38</v>
      </c>
      <c r="G18" s="2">
        <f t="shared" si="0"/>
        <v>3.56</v>
      </c>
    </row>
    <row r="19" spans="1:7" x14ac:dyDescent="0.2">
      <c r="A19" s="5" t="s">
        <v>45</v>
      </c>
      <c r="B19" s="2" t="s">
        <v>17</v>
      </c>
      <c r="C19" s="2">
        <v>3.45</v>
      </c>
      <c r="D19" s="2">
        <v>2.59</v>
      </c>
      <c r="E19" s="9">
        <v>1.6</v>
      </c>
      <c r="F19" s="2">
        <v>1.87</v>
      </c>
      <c r="G19" s="2">
        <f t="shared" si="0"/>
        <v>2.38</v>
      </c>
    </row>
    <row r="20" spans="1:7" x14ac:dyDescent="0.2">
      <c r="A20" s="5" t="s">
        <v>46</v>
      </c>
      <c r="B20" s="2" t="s">
        <v>18</v>
      </c>
      <c r="C20" s="2">
        <v>3.88</v>
      </c>
      <c r="D20" s="2">
        <v>3.92</v>
      </c>
      <c r="E20" s="9">
        <v>3.24</v>
      </c>
      <c r="F20" s="2">
        <v>2.82</v>
      </c>
      <c r="G20" s="2">
        <f t="shared" si="0"/>
        <v>3.47</v>
      </c>
    </row>
    <row r="21" spans="1:7" x14ac:dyDescent="0.2">
      <c r="A21" s="5" t="s">
        <v>47</v>
      </c>
      <c r="B21" s="2" t="s">
        <v>19</v>
      </c>
      <c r="C21" s="2">
        <v>3.75</v>
      </c>
      <c r="D21" s="2">
        <v>3.61</v>
      </c>
      <c r="E21" s="9">
        <v>3.91</v>
      </c>
      <c r="F21" s="2">
        <v>3.59</v>
      </c>
      <c r="G21" s="2">
        <f t="shared" si="0"/>
        <v>3.72</v>
      </c>
    </row>
    <row r="22" spans="1:7" x14ac:dyDescent="0.2">
      <c r="A22" s="5" t="s">
        <v>48</v>
      </c>
      <c r="B22" s="2" t="s">
        <v>20</v>
      </c>
      <c r="C22" s="2">
        <v>2.65</v>
      </c>
      <c r="D22" s="2">
        <v>2.83</v>
      </c>
      <c r="E22" s="9">
        <v>2.84</v>
      </c>
      <c r="F22" s="2">
        <v>2.79</v>
      </c>
      <c r="G22" s="2">
        <f t="shared" si="0"/>
        <v>2.78</v>
      </c>
    </row>
    <row r="23" spans="1:7" x14ac:dyDescent="0.2">
      <c r="A23" s="5" t="s">
        <v>49</v>
      </c>
      <c r="B23" s="2" t="s">
        <v>134</v>
      </c>
      <c r="C23" s="2">
        <v>3.3</v>
      </c>
      <c r="D23" s="2">
        <v>2.81</v>
      </c>
      <c r="E23" s="9">
        <v>3.03</v>
      </c>
      <c r="F23" s="2">
        <v>2.29</v>
      </c>
      <c r="G23" s="2">
        <f t="shared" si="0"/>
        <v>2.86</v>
      </c>
    </row>
    <row r="24" spans="1:7" x14ac:dyDescent="0.2">
      <c r="A24" s="5" t="s">
        <v>50</v>
      </c>
      <c r="B24" s="2" t="s">
        <v>135</v>
      </c>
      <c r="C24" s="2">
        <v>3.81</v>
      </c>
      <c r="D24" s="2">
        <v>3.73</v>
      </c>
      <c r="E24" s="9">
        <v>3.23</v>
      </c>
      <c r="F24" s="2">
        <v>3.11</v>
      </c>
      <c r="G24" s="2">
        <f t="shared" si="0"/>
        <v>3.47</v>
      </c>
    </row>
    <row r="25" spans="1:7" x14ac:dyDescent="0.2">
      <c r="A25" s="5" t="s">
        <v>51</v>
      </c>
      <c r="B25" s="2" t="s">
        <v>147</v>
      </c>
      <c r="C25" s="2">
        <v>3.35</v>
      </c>
      <c r="D25" s="2">
        <v>2.95</v>
      </c>
      <c r="E25" s="9">
        <v>2.77</v>
      </c>
      <c r="F25" s="2">
        <v>2.36</v>
      </c>
      <c r="G25" s="2">
        <f t="shared" si="0"/>
        <v>2.86</v>
      </c>
    </row>
    <row r="26" spans="1:7" x14ac:dyDescent="0.2">
      <c r="A26" s="5" t="s">
        <v>52</v>
      </c>
      <c r="B26" s="2" t="s">
        <v>136</v>
      </c>
      <c r="C26" s="2">
        <v>1.79</v>
      </c>
      <c r="D26" s="2">
        <v>1.65</v>
      </c>
      <c r="E26" s="9">
        <v>1.54</v>
      </c>
      <c r="F26" s="2">
        <v>0.56999999999999995</v>
      </c>
      <c r="G26" s="2">
        <f t="shared" si="0"/>
        <v>1.39</v>
      </c>
    </row>
    <row r="27" spans="1:7" x14ac:dyDescent="0.2">
      <c r="A27" s="5" t="s">
        <v>53</v>
      </c>
      <c r="B27" s="2" t="s">
        <v>137</v>
      </c>
      <c r="C27" s="2">
        <v>3.79</v>
      </c>
      <c r="D27" s="2">
        <v>3.11</v>
      </c>
      <c r="E27" s="9">
        <v>2.5099999999999998</v>
      </c>
      <c r="F27" s="2">
        <v>2.25</v>
      </c>
      <c r="G27" s="2">
        <f t="shared" si="0"/>
        <v>2.92</v>
      </c>
    </row>
    <row r="28" spans="1:7" x14ac:dyDescent="0.2">
      <c r="A28" s="5" t="s">
        <v>54</v>
      </c>
      <c r="B28" s="2" t="s">
        <v>138</v>
      </c>
      <c r="C28" s="2">
        <v>4</v>
      </c>
      <c r="D28" s="2">
        <v>3.96</v>
      </c>
      <c r="E28" s="9">
        <v>3.91</v>
      </c>
      <c r="F28" s="2">
        <v>3.49</v>
      </c>
      <c r="G28" s="2">
        <f t="shared" si="0"/>
        <v>3.84</v>
      </c>
    </row>
    <row r="29" spans="1:7" x14ac:dyDescent="0.2">
      <c r="A29" s="5" t="s">
        <v>55</v>
      </c>
      <c r="B29" s="2" t="s">
        <v>139</v>
      </c>
      <c r="C29" s="2">
        <v>4</v>
      </c>
      <c r="D29" s="2">
        <v>3.79</v>
      </c>
      <c r="E29" s="9">
        <v>3.87</v>
      </c>
      <c r="F29" s="2">
        <v>3.53</v>
      </c>
      <c r="G29" s="2">
        <f t="shared" si="0"/>
        <v>3.8</v>
      </c>
    </row>
    <row r="30" spans="1:7" x14ac:dyDescent="0.2">
      <c r="A30" s="5" t="s">
        <v>56</v>
      </c>
      <c r="B30" s="2" t="s">
        <v>140</v>
      </c>
      <c r="C30" s="2">
        <v>3.87</v>
      </c>
      <c r="D30" s="2">
        <v>3.77</v>
      </c>
      <c r="E30" s="9">
        <v>3.59</v>
      </c>
      <c r="F30" s="2">
        <v>2.83</v>
      </c>
      <c r="G30" s="2">
        <f t="shared" si="0"/>
        <v>3.52</v>
      </c>
    </row>
    <row r="31" spans="1:7" x14ac:dyDescent="0.2">
      <c r="A31" s="5" t="s">
        <v>57</v>
      </c>
      <c r="B31" s="2" t="s">
        <v>141</v>
      </c>
      <c r="C31" s="2">
        <v>2.21</v>
      </c>
      <c r="D31" s="2">
        <v>2.97</v>
      </c>
      <c r="E31" s="9">
        <v>2.4900000000000002</v>
      </c>
      <c r="F31" s="2">
        <v>2.2200000000000002</v>
      </c>
      <c r="G31" s="2">
        <f t="shared" si="0"/>
        <v>2.4700000000000002</v>
      </c>
    </row>
    <row r="32" spans="1:7" x14ac:dyDescent="0.2">
      <c r="A32" s="5" t="s">
        <v>58</v>
      </c>
      <c r="B32" s="2" t="s">
        <v>142</v>
      </c>
      <c r="C32" s="2">
        <v>3.77</v>
      </c>
      <c r="D32" s="2">
        <v>3.31</v>
      </c>
      <c r="E32" s="9">
        <v>2.35</v>
      </c>
      <c r="F32" s="2">
        <v>2.27</v>
      </c>
      <c r="G32" s="2">
        <f t="shared" si="0"/>
        <v>2.93</v>
      </c>
    </row>
    <row r="33" spans="1:7" x14ac:dyDescent="0.2">
      <c r="A33" s="5" t="s">
        <v>59</v>
      </c>
      <c r="B33" s="2" t="s">
        <v>143</v>
      </c>
      <c r="C33" s="2">
        <v>3.77</v>
      </c>
      <c r="D33" s="2">
        <v>3.54</v>
      </c>
      <c r="E33" s="9">
        <v>3.43</v>
      </c>
      <c r="F33" s="2">
        <v>2.7</v>
      </c>
      <c r="G33" s="2">
        <f t="shared" si="0"/>
        <v>3.36</v>
      </c>
    </row>
    <row r="34" spans="1:7" x14ac:dyDescent="0.2">
      <c r="A34" s="5" t="s">
        <v>60</v>
      </c>
      <c r="B34" s="2" t="s">
        <v>144</v>
      </c>
      <c r="C34" s="2">
        <v>3.17</v>
      </c>
      <c r="D34" s="2">
        <v>2.87</v>
      </c>
      <c r="E34" s="9">
        <v>2.65</v>
      </c>
      <c r="F34" s="2">
        <v>2.34</v>
      </c>
      <c r="G34" s="2">
        <f t="shared" si="0"/>
        <v>2.76</v>
      </c>
    </row>
    <row r="35" spans="1:7" x14ac:dyDescent="0.2">
      <c r="A35" s="5" t="s">
        <v>61</v>
      </c>
      <c r="B35" s="2" t="s">
        <v>220</v>
      </c>
      <c r="C35" s="2">
        <v>3.41</v>
      </c>
      <c r="D35" s="2">
        <v>3.67</v>
      </c>
      <c r="E35" s="9">
        <v>3.67</v>
      </c>
      <c r="F35" s="2">
        <v>3.13</v>
      </c>
      <c r="G35" s="2">
        <f t="shared" si="0"/>
        <v>3.47</v>
      </c>
    </row>
    <row r="36" spans="1:7" x14ac:dyDescent="0.2">
      <c r="A36" s="5" t="s">
        <v>62</v>
      </c>
      <c r="B36" s="2" t="s">
        <v>145</v>
      </c>
      <c r="C36" s="2">
        <v>3.92</v>
      </c>
      <c r="D36" s="2">
        <v>3.15</v>
      </c>
      <c r="E36" s="9">
        <v>2.64</v>
      </c>
      <c r="F36" s="2">
        <v>2.72</v>
      </c>
      <c r="G36" s="2">
        <f t="shared" si="0"/>
        <v>3.11</v>
      </c>
    </row>
    <row r="37" spans="1:7" x14ac:dyDescent="0.2">
      <c r="A37" s="5" t="s">
        <v>63</v>
      </c>
      <c r="B37" s="2" t="s">
        <v>146</v>
      </c>
      <c r="C37" s="2">
        <v>3.85</v>
      </c>
      <c r="D37" s="2">
        <v>3.54</v>
      </c>
      <c r="E37" s="9">
        <v>3.13</v>
      </c>
      <c r="F37" s="2">
        <v>2.95</v>
      </c>
      <c r="G37" s="2">
        <f t="shared" si="0"/>
        <v>3.37</v>
      </c>
    </row>
    <row r="38" spans="1:7" x14ac:dyDescent="0.2">
      <c r="A38" s="5" t="s">
        <v>64</v>
      </c>
      <c r="B38" s="2" t="s">
        <v>148</v>
      </c>
      <c r="C38" s="2">
        <v>2.87</v>
      </c>
      <c r="D38" s="2">
        <v>3.45</v>
      </c>
      <c r="E38" s="9">
        <v>2.91</v>
      </c>
      <c r="F38" s="2">
        <v>2.54</v>
      </c>
      <c r="G38" s="2">
        <f t="shared" si="0"/>
        <v>2.94</v>
      </c>
    </row>
    <row r="39" spans="1:7" x14ac:dyDescent="0.2">
      <c r="A39" s="5" t="s">
        <v>65</v>
      </c>
      <c r="B39" s="2" t="s">
        <v>149</v>
      </c>
      <c r="C39" s="2">
        <v>3.44</v>
      </c>
      <c r="D39" s="2">
        <v>3.41</v>
      </c>
      <c r="E39" s="9">
        <v>3.37</v>
      </c>
      <c r="F39" s="2">
        <v>3.14</v>
      </c>
      <c r="G39" s="2">
        <f t="shared" si="0"/>
        <v>3.34</v>
      </c>
    </row>
    <row r="40" spans="1:7" x14ac:dyDescent="0.2">
      <c r="A40" s="5" t="s">
        <v>66</v>
      </c>
      <c r="B40" s="2" t="s">
        <v>150</v>
      </c>
      <c r="C40" s="2">
        <v>3.81</v>
      </c>
      <c r="D40" s="2">
        <v>3.75</v>
      </c>
      <c r="E40" s="9">
        <v>3.71</v>
      </c>
      <c r="F40" s="2">
        <v>3.21</v>
      </c>
      <c r="G40" s="2">
        <f t="shared" si="0"/>
        <v>3.62</v>
      </c>
    </row>
    <row r="41" spans="1:7" x14ac:dyDescent="0.2">
      <c r="A41" s="5" t="s">
        <v>67</v>
      </c>
      <c r="B41" s="2" t="s">
        <v>151</v>
      </c>
      <c r="C41" s="2">
        <v>3.35</v>
      </c>
      <c r="D41" s="2">
        <v>3.65</v>
      </c>
      <c r="E41" s="9">
        <v>3.65</v>
      </c>
      <c r="F41" s="2">
        <v>3.01</v>
      </c>
      <c r="G41" s="2">
        <f t="shared" si="0"/>
        <v>3.42</v>
      </c>
    </row>
    <row r="42" spans="1:7" x14ac:dyDescent="0.2">
      <c r="A42" s="5" t="s">
        <v>68</v>
      </c>
      <c r="B42" s="2" t="s">
        <v>230</v>
      </c>
      <c r="C42" s="2">
        <v>3.81</v>
      </c>
      <c r="D42" s="2">
        <v>3.57</v>
      </c>
      <c r="E42" s="9">
        <v>3.71</v>
      </c>
      <c r="F42" s="2">
        <v>2.98</v>
      </c>
      <c r="G42" s="2">
        <f t="shared" si="0"/>
        <v>3.52</v>
      </c>
    </row>
    <row r="43" spans="1:7" x14ac:dyDescent="0.2">
      <c r="A43" s="5" t="s">
        <v>69</v>
      </c>
      <c r="B43" s="2" t="s">
        <v>152</v>
      </c>
      <c r="C43" s="2">
        <v>3.67</v>
      </c>
      <c r="D43" s="2">
        <v>3.64</v>
      </c>
      <c r="E43" s="9">
        <v>3.9</v>
      </c>
      <c r="F43" s="2">
        <v>3.33</v>
      </c>
      <c r="G43" s="2">
        <f t="shared" si="0"/>
        <v>3.64</v>
      </c>
    </row>
    <row r="44" spans="1:7" x14ac:dyDescent="0.2">
      <c r="A44" s="5" t="s">
        <v>70</v>
      </c>
      <c r="B44" s="2" t="s">
        <v>153</v>
      </c>
      <c r="C44" s="2">
        <v>3.92</v>
      </c>
      <c r="D44" s="2">
        <v>3.77</v>
      </c>
      <c r="E44" s="9">
        <v>3.79</v>
      </c>
      <c r="F44" s="2">
        <v>3.39</v>
      </c>
      <c r="G44" s="2">
        <f t="shared" si="0"/>
        <v>3.72</v>
      </c>
    </row>
    <row r="45" spans="1:7" x14ac:dyDescent="0.2">
      <c r="A45" s="5" t="s">
        <v>71</v>
      </c>
      <c r="B45" s="2" t="s">
        <v>154</v>
      </c>
      <c r="C45" s="2">
        <v>3.61</v>
      </c>
      <c r="D45" s="2">
        <v>3.65</v>
      </c>
      <c r="E45" s="9">
        <v>3.71</v>
      </c>
      <c r="F45" s="2">
        <v>3.57</v>
      </c>
      <c r="G45" s="2">
        <f t="shared" si="0"/>
        <v>3.64</v>
      </c>
    </row>
    <row r="46" spans="1:7" x14ac:dyDescent="0.2">
      <c r="A46" s="5" t="s">
        <v>72</v>
      </c>
      <c r="B46" s="2" t="s">
        <v>155</v>
      </c>
      <c r="C46" s="2">
        <v>3.88</v>
      </c>
      <c r="D46" s="2">
        <v>3.56</v>
      </c>
      <c r="E46" s="9">
        <v>3.75</v>
      </c>
      <c r="F46" s="2">
        <v>2.69</v>
      </c>
      <c r="G46" s="2">
        <f t="shared" si="0"/>
        <v>3.47</v>
      </c>
    </row>
    <row r="47" spans="1:7" x14ac:dyDescent="0.2">
      <c r="A47" s="5" t="s">
        <v>73</v>
      </c>
      <c r="B47" s="2" t="s">
        <v>156</v>
      </c>
      <c r="C47" s="2">
        <v>2.83</v>
      </c>
      <c r="D47" s="2">
        <v>2.41</v>
      </c>
      <c r="E47" s="9">
        <v>1.66</v>
      </c>
      <c r="F47" s="2">
        <v>1.6</v>
      </c>
      <c r="G47" s="2">
        <f t="shared" si="0"/>
        <v>2.13</v>
      </c>
    </row>
    <row r="48" spans="1:7" x14ac:dyDescent="0.2">
      <c r="A48" s="5" t="s">
        <v>74</v>
      </c>
      <c r="B48" s="2" t="s">
        <v>157</v>
      </c>
      <c r="C48" s="2">
        <v>3.59</v>
      </c>
      <c r="D48" s="2">
        <v>3.67</v>
      </c>
      <c r="E48" s="9">
        <v>3.55</v>
      </c>
      <c r="F48" s="2">
        <v>3.31</v>
      </c>
      <c r="G48" s="2">
        <f t="shared" si="0"/>
        <v>3.53</v>
      </c>
    </row>
    <row r="49" spans="1:7" x14ac:dyDescent="0.2">
      <c r="A49" s="5" t="s">
        <v>75</v>
      </c>
      <c r="B49" s="2" t="s">
        <v>158</v>
      </c>
      <c r="C49" s="2">
        <v>4</v>
      </c>
      <c r="D49" s="2">
        <v>3.5</v>
      </c>
      <c r="E49" s="9">
        <v>3.57</v>
      </c>
      <c r="F49" s="2">
        <v>2.48</v>
      </c>
      <c r="G49" s="2">
        <f t="shared" si="0"/>
        <v>3.39</v>
      </c>
    </row>
    <row r="50" spans="1:7" x14ac:dyDescent="0.2">
      <c r="A50" s="5" t="s">
        <v>76</v>
      </c>
      <c r="B50" s="2" t="s">
        <v>159</v>
      </c>
      <c r="C50" s="2">
        <v>3.86</v>
      </c>
      <c r="D50" s="2">
        <v>3.73</v>
      </c>
      <c r="E50" s="9">
        <v>3.87</v>
      </c>
      <c r="F50" s="2">
        <v>3.34</v>
      </c>
      <c r="G50" s="2">
        <f t="shared" si="0"/>
        <v>3.7</v>
      </c>
    </row>
    <row r="51" spans="1:7" x14ac:dyDescent="0.2">
      <c r="A51" s="5" t="s">
        <v>77</v>
      </c>
      <c r="B51" s="2" t="s">
        <v>160</v>
      </c>
      <c r="C51" s="2">
        <v>3.58</v>
      </c>
      <c r="D51" s="2">
        <v>3.58</v>
      </c>
      <c r="E51" s="9">
        <v>2.93</v>
      </c>
      <c r="F51" s="2">
        <v>2.65</v>
      </c>
      <c r="G51" s="2">
        <f t="shared" si="0"/>
        <v>3.19</v>
      </c>
    </row>
    <row r="52" spans="1:7" x14ac:dyDescent="0.2">
      <c r="A52" s="5" t="s">
        <v>78</v>
      </c>
      <c r="B52" s="2" t="s">
        <v>161</v>
      </c>
      <c r="C52" s="2">
        <v>3.05</v>
      </c>
      <c r="D52" s="2">
        <v>3.57</v>
      </c>
      <c r="E52" s="9">
        <v>3.29</v>
      </c>
      <c r="F52" s="2">
        <v>2.93</v>
      </c>
      <c r="G52" s="2">
        <f t="shared" si="0"/>
        <v>3.21</v>
      </c>
    </row>
    <row r="53" spans="1:7" x14ac:dyDescent="0.2">
      <c r="A53" s="5" t="s">
        <v>79</v>
      </c>
      <c r="B53" s="2" t="s">
        <v>162</v>
      </c>
      <c r="C53" s="2">
        <v>3.85</v>
      </c>
      <c r="D53" s="2">
        <v>3.55</v>
      </c>
      <c r="E53" s="9">
        <v>3.71</v>
      </c>
      <c r="F53" s="2">
        <v>3.41</v>
      </c>
      <c r="G53" s="2">
        <f t="shared" si="0"/>
        <v>3.63</v>
      </c>
    </row>
    <row r="54" spans="1:7" x14ac:dyDescent="0.2">
      <c r="A54" s="5" t="s">
        <v>80</v>
      </c>
      <c r="B54" s="2" t="s">
        <v>163</v>
      </c>
      <c r="C54" s="2">
        <v>3.74</v>
      </c>
      <c r="D54" s="2">
        <v>3.22</v>
      </c>
      <c r="E54" s="9">
        <v>2.83</v>
      </c>
      <c r="F54" s="2">
        <v>2.94</v>
      </c>
      <c r="G54" s="2">
        <f t="shared" si="0"/>
        <v>3.18</v>
      </c>
    </row>
    <row r="55" spans="1:7" x14ac:dyDescent="0.2">
      <c r="A55" s="5" t="s">
        <v>81</v>
      </c>
      <c r="B55" s="2" t="s">
        <v>164</v>
      </c>
      <c r="C55" s="2">
        <v>2.87</v>
      </c>
      <c r="D55" s="2">
        <v>2.7</v>
      </c>
      <c r="E55" s="9">
        <v>2.69</v>
      </c>
      <c r="F55" s="2">
        <v>2.0499999999999998</v>
      </c>
      <c r="G55" s="2">
        <f t="shared" si="0"/>
        <v>2.58</v>
      </c>
    </row>
    <row r="56" spans="1:7" x14ac:dyDescent="0.2">
      <c r="A56" s="5" t="s">
        <v>82</v>
      </c>
      <c r="B56" s="2" t="s">
        <v>165</v>
      </c>
      <c r="C56" s="2">
        <v>3.67</v>
      </c>
      <c r="D56" s="2">
        <v>3.52</v>
      </c>
      <c r="E56" s="9">
        <v>2.92</v>
      </c>
      <c r="F56" s="2">
        <v>2.67</v>
      </c>
      <c r="G56" s="2">
        <f t="shared" si="0"/>
        <v>3.2</v>
      </c>
    </row>
    <row r="57" spans="1:7" x14ac:dyDescent="0.2">
      <c r="A57" s="5" t="s">
        <v>83</v>
      </c>
      <c r="B57" s="2" t="s">
        <v>231</v>
      </c>
      <c r="C57" s="2">
        <v>3.05</v>
      </c>
      <c r="D57" s="2">
        <v>3.6</v>
      </c>
      <c r="E57" s="9">
        <v>3.07</v>
      </c>
      <c r="F57" s="2">
        <v>3.17</v>
      </c>
      <c r="G57" s="2">
        <f t="shared" si="0"/>
        <v>3.22</v>
      </c>
    </row>
    <row r="58" spans="1:7" x14ac:dyDescent="0.2">
      <c r="A58" s="5" t="s">
        <v>84</v>
      </c>
      <c r="B58" s="2" t="s">
        <v>166</v>
      </c>
      <c r="C58" s="2">
        <v>4</v>
      </c>
      <c r="D58" s="2">
        <v>3.6</v>
      </c>
      <c r="E58" s="9">
        <v>3.79</v>
      </c>
      <c r="F58" s="2">
        <v>3.49</v>
      </c>
      <c r="G58" s="2">
        <f t="shared" si="0"/>
        <v>3.72</v>
      </c>
    </row>
    <row r="59" spans="1:7" x14ac:dyDescent="0.2">
      <c r="A59" s="5" t="s">
        <v>85</v>
      </c>
      <c r="B59" s="2" t="s">
        <v>167</v>
      </c>
      <c r="C59" s="2">
        <v>3.15</v>
      </c>
      <c r="D59" s="2">
        <v>2.75</v>
      </c>
      <c r="E59" s="9">
        <v>2.4900000000000002</v>
      </c>
      <c r="F59" s="2">
        <v>2.52</v>
      </c>
      <c r="G59" s="2">
        <f t="shared" si="0"/>
        <v>2.73</v>
      </c>
    </row>
    <row r="60" spans="1:7" x14ac:dyDescent="0.2">
      <c r="A60" s="5" t="s">
        <v>86</v>
      </c>
      <c r="B60" s="2" t="s">
        <v>168</v>
      </c>
      <c r="C60" s="2">
        <v>3.25</v>
      </c>
      <c r="D60" s="2">
        <v>3.01</v>
      </c>
      <c r="E60" s="9">
        <v>2.23</v>
      </c>
      <c r="F60" s="2">
        <v>2.78</v>
      </c>
      <c r="G60" s="2">
        <f t="shared" si="0"/>
        <v>2.82</v>
      </c>
    </row>
    <row r="61" spans="1:7" x14ac:dyDescent="0.2">
      <c r="A61" s="5" t="s">
        <v>87</v>
      </c>
      <c r="B61" s="2" t="s">
        <v>169</v>
      </c>
      <c r="C61" s="2">
        <v>3.42</v>
      </c>
      <c r="D61" s="2">
        <v>3.01</v>
      </c>
      <c r="E61" s="9">
        <v>2.4700000000000002</v>
      </c>
      <c r="F61" s="2">
        <v>1.57</v>
      </c>
      <c r="G61" s="2">
        <f t="shared" si="0"/>
        <v>2.62</v>
      </c>
    </row>
    <row r="62" spans="1:7" x14ac:dyDescent="0.2">
      <c r="A62" s="5" t="s">
        <v>88</v>
      </c>
      <c r="B62" s="2" t="s">
        <v>170</v>
      </c>
      <c r="C62" s="2">
        <v>3.35</v>
      </c>
      <c r="D62" s="2">
        <v>2.86</v>
      </c>
      <c r="E62" s="9">
        <v>2.5099999999999998</v>
      </c>
      <c r="F62" s="2">
        <v>1.56</v>
      </c>
      <c r="G62" s="2">
        <f t="shared" si="0"/>
        <v>2.57</v>
      </c>
    </row>
    <row r="63" spans="1:7" x14ac:dyDescent="0.2">
      <c r="A63" s="5" t="s">
        <v>89</v>
      </c>
      <c r="B63" s="2" t="s">
        <v>171</v>
      </c>
      <c r="C63" s="2">
        <v>2.87</v>
      </c>
      <c r="D63" s="2">
        <v>2.27</v>
      </c>
      <c r="E63" s="9">
        <v>1.5</v>
      </c>
      <c r="F63" s="2">
        <v>1.36</v>
      </c>
      <c r="G63" s="2">
        <f t="shared" si="0"/>
        <v>2</v>
      </c>
    </row>
    <row r="64" spans="1:7" x14ac:dyDescent="0.2">
      <c r="A64" s="5" t="s">
        <v>90</v>
      </c>
      <c r="B64" s="2" t="s">
        <v>172</v>
      </c>
      <c r="C64" s="2">
        <v>2.89</v>
      </c>
      <c r="D64" s="2">
        <v>3.21</v>
      </c>
      <c r="E64" s="9">
        <v>3.01</v>
      </c>
      <c r="F64" s="2">
        <v>2.91</v>
      </c>
      <c r="G64" s="2">
        <f t="shared" si="0"/>
        <v>3.01</v>
      </c>
    </row>
    <row r="65" spans="1:7" x14ac:dyDescent="0.2">
      <c r="A65" s="5" t="s">
        <v>91</v>
      </c>
      <c r="B65" s="2" t="s">
        <v>173</v>
      </c>
      <c r="C65" s="2">
        <v>2.5499999999999998</v>
      </c>
      <c r="D65" s="2">
        <v>2.74</v>
      </c>
      <c r="E65" s="9">
        <v>2.57</v>
      </c>
      <c r="F65" s="2">
        <v>2.44</v>
      </c>
      <c r="G65" s="2">
        <f t="shared" si="0"/>
        <v>2.58</v>
      </c>
    </row>
    <row r="66" spans="1:7" x14ac:dyDescent="0.2">
      <c r="A66" s="5" t="s">
        <v>92</v>
      </c>
      <c r="B66" s="2" t="s">
        <v>174</v>
      </c>
      <c r="C66" s="2">
        <v>3.41</v>
      </c>
      <c r="D66" s="2">
        <v>3.05</v>
      </c>
      <c r="E66" s="9">
        <v>2.9</v>
      </c>
      <c r="F66" s="2">
        <v>2.29</v>
      </c>
      <c r="G66" s="2">
        <f t="shared" si="0"/>
        <v>2.91</v>
      </c>
    </row>
    <row r="67" spans="1:7" x14ac:dyDescent="0.2">
      <c r="A67" s="5" t="s">
        <v>93</v>
      </c>
      <c r="B67" s="2" t="s">
        <v>175</v>
      </c>
      <c r="C67" s="2">
        <v>3.13</v>
      </c>
      <c r="D67" s="2">
        <v>3.32</v>
      </c>
      <c r="E67" s="9">
        <v>3.21</v>
      </c>
      <c r="F67" s="2">
        <v>2.31</v>
      </c>
      <c r="G67" s="2">
        <f t="shared" ref="G67:G108" si="1">ROUND(SUM(C67:F67)/4, 2)</f>
        <v>2.99</v>
      </c>
    </row>
    <row r="68" spans="1:7" x14ac:dyDescent="0.2">
      <c r="A68" s="5" t="s">
        <v>94</v>
      </c>
      <c r="B68" s="2" t="s">
        <v>176</v>
      </c>
      <c r="C68" s="2">
        <v>3.51</v>
      </c>
      <c r="D68" s="2">
        <v>3.33</v>
      </c>
      <c r="E68" s="9">
        <v>3.6</v>
      </c>
      <c r="F68" s="2">
        <v>2.71</v>
      </c>
      <c r="G68" s="2">
        <f t="shared" si="1"/>
        <v>3.29</v>
      </c>
    </row>
    <row r="69" spans="1:7" x14ac:dyDescent="0.2">
      <c r="A69" s="5" t="s">
        <v>95</v>
      </c>
      <c r="B69" s="2" t="s">
        <v>177</v>
      </c>
      <c r="C69" s="2">
        <v>1.43</v>
      </c>
      <c r="D69" s="2">
        <v>1.33</v>
      </c>
      <c r="E69" s="9">
        <v>1.88</v>
      </c>
      <c r="F69" s="2">
        <v>1.96</v>
      </c>
      <c r="G69" s="2">
        <f t="shared" si="1"/>
        <v>1.65</v>
      </c>
    </row>
    <row r="70" spans="1:7" x14ac:dyDescent="0.2">
      <c r="A70" s="5" t="s">
        <v>96</v>
      </c>
      <c r="B70" s="2" t="s">
        <v>178</v>
      </c>
      <c r="C70" s="2">
        <v>2.73</v>
      </c>
      <c r="D70" s="2">
        <v>2.63</v>
      </c>
      <c r="E70" s="9">
        <v>1.97</v>
      </c>
      <c r="F70" s="2">
        <v>1.55</v>
      </c>
      <c r="G70" s="2">
        <f t="shared" si="1"/>
        <v>2.2200000000000002</v>
      </c>
    </row>
    <row r="71" spans="1:7" x14ac:dyDescent="0.2">
      <c r="A71" s="5" t="s">
        <v>97</v>
      </c>
      <c r="B71" s="2" t="s">
        <v>179</v>
      </c>
      <c r="C71" s="2">
        <v>2.31</v>
      </c>
      <c r="D71" s="2">
        <v>2.48</v>
      </c>
      <c r="E71" s="9">
        <v>1.9</v>
      </c>
      <c r="F71" s="2">
        <v>1.97</v>
      </c>
      <c r="G71" s="2">
        <f t="shared" si="1"/>
        <v>2.17</v>
      </c>
    </row>
    <row r="72" spans="1:7" x14ac:dyDescent="0.2">
      <c r="A72" s="5" t="s">
        <v>98</v>
      </c>
      <c r="B72" s="2" t="s">
        <v>180</v>
      </c>
      <c r="C72" s="2">
        <v>3.57</v>
      </c>
      <c r="D72" s="2">
        <v>3.29</v>
      </c>
      <c r="E72" s="9">
        <v>3.51</v>
      </c>
      <c r="F72" s="2">
        <v>3.26</v>
      </c>
      <c r="G72" s="2">
        <f t="shared" si="1"/>
        <v>3.41</v>
      </c>
    </row>
    <row r="73" spans="1:7" x14ac:dyDescent="0.2">
      <c r="A73" s="5" t="s">
        <v>99</v>
      </c>
      <c r="B73" s="2" t="s">
        <v>223</v>
      </c>
      <c r="C73" s="2">
        <v>3.77</v>
      </c>
      <c r="D73" s="2">
        <v>2.87</v>
      </c>
      <c r="E73" s="9">
        <v>2.41</v>
      </c>
      <c r="F73" s="2">
        <v>0</v>
      </c>
      <c r="G73" s="2">
        <f t="shared" si="1"/>
        <v>2.2599999999999998</v>
      </c>
    </row>
    <row r="74" spans="1:7" x14ac:dyDescent="0.2">
      <c r="A74" s="5" t="s">
        <v>100</v>
      </c>
      <c r="B74" s="2" t="s">
        <v>181</v>
      </c>
      <c r="C74" s="2">
        <v>3.72</v>
      </c>
      <c r="D74" s="2">
        <v>3.23</v>
      </c>
      <c r="E74" s="9">
        <v>3.06</v>
      </c>
      <c r="F74" s="2">
        <v>2.5</v>
      </c>
      <c r="G74" s="2">
        <f t="shared" si="1"/>
        <v>3.13</v>
      </c>
    </row>
    <row r="75" spans="1:7" x14ac:dyDescent="0.2">
      <c r="A75" s="5" t="s">
        <v>101</v>
      </c>
      <c r="B75" s="2" t="s">
        <v>182</v>
      </c>
      <c r="C75" s="2">
        <v>3.92</v>
      </c>
      <c r="D75" s="2">
        <v>3.37</v>
      </c>
      <c r="E75" s="9">
        <v>2.62</v>
      </c>
      <c r="F75" s="2">
        <v>2.35</v>
      </c>
      <c r="G75" s="2">
        <f t="shared" si="1"/>
        <v>3.07</v>
      </c>
    </row>
    <row r="76" spans="1:7" x14ac:dyDescent="0.2">
      <c r="A76" s="5" t="s">
        <v>102</v>
      </c>
      <c r="B76" s="2" t="s">
        <v>224</v>
      </c>
      <c r="C76" s="2">
        <v>3.65</v>
      </c>
      <c r="D76" s="2">
        <v>3.34</v>
      </c>
      <c r="E76" s="9">
        <v>2.91</v>
      </c>
      <c r="F76" s="2">
        <v>2.21</v>
      </c>
      <c r="G76" s="2">
        <f t="shared" si="1"/>
        <v>3.03</v>
      </c>
    </row>
    <row r="77" spans="1:7" x14ac:dyDescent="0.2">
      <c r="A77" s="5" t="s">
        <v>103</v>
      </c>
      <c r="B77" s="2" t="s">
        <v>183</v>
      </c>
      <c r="C77" s="2">
        <v>2.97</v>
      </c>
      <c r="D77" s="2">
        <v>2.4500000000000002</v>
      </c>
      <c r="E77" s="9">
        <v>2.19</v>
      </c>
      <c r="F77" s="2">
        <v>1.8</v>
      </c>
      <c r="G77" s="2">
        <f t="shared" si="1"/>
        <v>2.35</v>
      </c>
    </row>
    <row r="78" spans="1:7" x14ac:dyDescent="0.2">
      <c r="A78" s="5" t="s">
        <v>104</v>
      </c>
      <c r="B78" s="2" t="s">
        <v>184</v>
      </c>
      <c r="C78" s="2">
        <v>4</v>
      </c>
      <c r="D78" s="2">
        <v>3.69</v>
      </c>
      <c r="E78" s="9">
        <v>3.1</v>
      </c>
      <c r="F78" s="2">
        <v>2.73</v>
      </c>
      <c r="G78" s="2">
        <f t="shared" si="1"/>
        <v>3.38</v>
      </c>
    </row>
    <row r="79" spans="1:7" x14ac:dyDescent="0.2">
      <c r="A79" s="5" t="s">
        <v>105</v>
      </c>
      <c r="B79" s="2" t="s">
        <v>185</v>
      </c>
      <c r="C79" s="2">
        <v>3.92</v>
      </c>
      <c r="D79" s="2">
        <v>3.56</v>
      </c>
      <c r="E79" s="9">
        <v>3.23</v>
      </c>
      <c r="F79" s="2">
        <v>2.9</v>
      </c>
      <c r="G79" s="2">
        <f t="shared" si="1"/>
        <v>3.4</v>
      </c>
    </row>
    <row r="80" spans="1:7" x14ac:dyDescent="0.2">
      <c r="A80" s="5" t="s">
        <v>106</v>
      </c>
      <c r="B80" s="2" t="s">
        <v>187</v>
      </c>
      <c r="C80" s="2">
        <v>3.83</v>
      </c>
      <c r="D80" s="2">
        <v>3.79</v>
      </c>
      <c r="E80" s="9">
        <v>3.69</v>
      </c>
      <c r="F80" s="2">
        <v>3.43</v>
      </c>
      <c r="G80" s="2">
        <f t="shared" si="1"/>
        <v>3.69</v>
      </c>
    </row>
    <row r="81" spans="1:7" x14ac:dyDescent="0.2">
      <c r="A81" s="5" t="s">
        <v>107</v>
      </c>
      <c r="B81" s="2" t="s">
        <v>239</v>
      </c>
      <c r="C81" s="2">
        <v>3.6</v>
      </c>
      <c r="D81" s="2">
        <v>3.52</v>
      </c>
      <c r="E81" s="9">
        <v>3.65</v>
      </c>
      <c r="F81" s="2">
        <v>2.74</v>
      </c>
      <c r="G81" s="2">
        <f t="shared" si="1"/>
        <v>3.38</v>
      </c>
    </row>
    <row r="82" spans="1:7" x14ac:dyDescent="0.2">
      <c r="A82" s="5" t="s">
        <v>108</v>
      </c>
      <c r="B82" s="2" t="s">
        <v>228</v>
      </c>
      <c r="C82" s="2">
        <v>3.27</v>
      </c>
      <c r="D82" s="2">
        <v>2.66</v>
      </c>
      <c r="E82" s="9">
        <v>2.63</v>
      </c>
      <c r="F82" s="2">
        <v>0</v>
      </c>
      <c r="G82" s="2">
        <f t="shared" si="1"/>
        <v>2.14</v>
      </c>
    </row>
    <row r="83" spans="1:7" x14ac:dyDescent="0.2">
      <c r="A83" s="5" t="s">
        <v>109</v>
      </c>
      <c r="B83" s="2" t="s">
        <v>188</v>
      </c>
      <c r="C83" s="2">
        <v>3.59</v>
      </c>
      <c r="D83" s="2">
        <v>3.22</v>
      </c>
      <c r="E83" s="9">
        <v>3.27</v>
      </c>
      <c r="F83" s="2">
        <v>2.99</v>
      </c>
      <c r="G83" s="2">
        <f t="shared" si="1"/>
        <v>3.27</v>
      </c>
    </row>
    <row r="84" spans="1:7" x14ac:dyDescent="0.2">
      <c r="A84" s="5" t="s">
        <v>110</v>
      </c>
      <c r="B84" s="2" t="s">
        <v>189</v>
      </c>
      <c r="C84" s="2">
        <v>3.29</v>
      </c>
      <c r="D84" s="2">
        <v>3.29</v>
      </c>
      <c r="E84" s="9">
        <v>3.57</v>
      </c>
      <c r="F84" s="2">
        <v>2.86</v>
      </c>
      <c r="G84" s="2">
        <f t="shared" si="1"/>
        <v>3.25</v>
      </c>
    </row>
    <row r="85" spans="1:7" x14ac:dyDescent="0.2">
      <c r="A85" s="5" t="s">
        <v>111</v>
      </c>
      <c r="B85" s="2" t="s">
        <v>190</v>
      </c>
      <c r="C85" s="2">
        <v>3.83</v>
      </c>
      <c r="D85" s="2">
        <v>3.51</v>
      </c>
      <c r="E85" s="9">
        <v>3.57</v>
      </c>
      <c r="F85" s="2">
        <v>2.97</v>
      </c>
      <c r="G85" s="2">
        <f t="shared" si="1"/>
        <v>3.47</v>
      </c>
    </row>
    <row r="86" spans="1:7" x14ac:dyDescent="0.2">
      <c r="A86" s="5" t="s">
        <v>112</v>
      </c>
      <c r="B86" s="2" t="s">
        <v>226</v>
      </c>
      <c r="C86" s="2">
        <v>3.96</v>
      </c>
      <c r="D86" s="2">
        <v>3.6</v>
      </c>
      <c r="E86" s="9">
        <v>3.85</v>
      </c>
      <c r="F86" s="2">
        <v>3.21</v>
      </c>
      <c r="G86" s="2">
        <f t="shared" si="1"/>
        <v>3.66</v>
      </c>
    </row>
    <row r="87" spans="1:7" x14ac:dyDescent="0.2">
      <c r="A87" s="5" t="s">
        <v>113</v>
      </c>
      <c r="B87" s="2" t="s">
        <v>191</v>
      </c>
      <c r="C87" s="2">
        <v>3.4</v>
      </c>
      <c r="D87" s="2">
        <v>2.79</v>
      </c>
      <c r="E87" s="9">
        <v>2.04</v>
      </c>
      <c r="F87" s="2">
        <v>2.09</v>
      </c>
      <c r="G87" s="2">
        <f t="shared" si="1"/>
        <v>2.58</v>
      </c>
    </row>
    <row r="88" spans="1:7" x14ac:dyDescent="0.2">
      <c r="A88" s="5" t="s">
        <v>114</v>
      </c>
      <c r="B88" s="2" t="s">
        <v>192</v>
      </c>
      <c r="C88" s="2">
        <v>2.27</v>
      </c>
      <c r="D88" s="2">
        <v>2.79</v>
      </c>
      <c r="E88" s="9">
        <v>2.2000000000000002</v>
      </c>
      <c r="F88" s="2">
        <v>1.73</v>
      </c>
      <c r="G88" s="2">
        <f t="shared" si="1"/>
        <v>2.25</v>
      </c>
    </row>
    <row r="89" spans="1:7" x14ac:dyDescent="0.2">
      <c r="A89" s="5" t="s">
        <v>115</v>
      </c>
      <c r="B89" s="2" t="s">
        <v>193</v>
      </c>
      <c r="C89" s="2">
        <v>3.4</v>
      </c>
      <c r="D89" s="2">
        <v>3.05</v>
      </c>
      <c r="E89" s="9">
        <v>1.7</v>
      </c>
      <c r="F89" s="2">
        <v>1.9</v>
      </c>
      <c r="G89" s="2">
        <f t="shared" si="1"/>
        <v>2.5099999999999998</v>
      </c>
    </row>
    <row r="90" spans="1:7" x14ac:dyDescent="0.2">
      <c r="A90" s="5" t="s">
        <v>238</v>
      </c>
      <c r="B90" s="2" t="s">
        <v>241</v>
      </c>
      <c r="C90" s="2">
        <v>2.78</v>
      </c>
      <c r="D90" s="2">
        <v>2.5</v>
      </c>
      <c r="E90" s="9">
        <v>0</v>
      </c>
      <c r="F90" s="2">
        <v>0</v>
      </c>
      <c r="G90" s="2">
        <f t="shared" si="1"/>
        <v>1.32</v>
      </c>
    </row>
    <row r="91" spans="1:7" x14ac:dyDescent="0.2">
      <c r="A91" s="5" t="s">
        <v>116</v>
      </c>
      <c r="B91" s="2" t="s">
        <v>194</v>
      </c>
      <c r="C91" s="2">
        <v>3.37</v>
      </c>
      <c r="D91" s="2">
        <v>3.55</v>
      </c>
      <c r="E91" s="9">
        <v>3.29</v>
      </c>
      <c r="F91" s="2">
        <v>2.31</v>
      </c>
      <c r="G91" s="2">
        <f t="shared" si="1"/>
        <v>3.13</v>
      </c>
    </row>
    <row r="92" spans="1:7" x14ac:dyDescent="0.2">
      <c r="A92" s="5" t="s">
        <v>117</v>
      </c>
      <c r="B92" s="2" t="s">
        <v>195</v>
      </c>
      <c r="C92" s="2">
        <v>3.63</v>
      </c>
      <c r="D92" s="2">
        <v>3.05</v>
      </c>
      <c r="E92" s="9">
        <v>2.99</v>
      </c>
      <c r="F92" s="2">
        <v>2.25</v>
      </c>
      <c r="G92" s="2">
        <f t="shared" si="1"/>
        <v>2.98</v>
      </c>
    </row>
    <row r="93" spans="1:7" x14ac:dyDescent="0.2">
      <c r="A93" s="5" t="s">
        <v>118</v>
      </c>
      <c r="B93" s="2" t="s">
        <v>196</v>
      </c>
      <c r="C93" s="2">
        <v>3.92</v>
      </c>
      <c r="D93" s="2">
        <v>3.47</v>
      </c>
      <c r="E93" s="9">
        <v>3.63</v>
      </c>
      <c r="F93" s="2">
        <v>3.37</v>
      </c>
      <c r="G93" s="2">
        <f t="shared" si="1"/>
        <v>3.6</v>
      </c>
    </row>
    <row r="94" spans="1:7" x14ac:dyDescent="0.2">
      <c r="A94" s="5" t="s">
        <v>119</v>
      </c>
      <c r="B94" s="2" t="s">
        <v>197</v>
      </c>
      <c r="C94" s="2">
        <v>3.25</v>
      </c>
      <c r="D94" s="2">
        <v>3.31</v>
      </c>
      <c r="E94" s="9">
        <v>2.84</v>
      </c>
      <c r="F94" s="2">
        <v>2.4900000000000002</v>
      </c>
      <c r="G94" s="2">
        <f t="shared" si="1"/>
        <v>2.97</v>
      </c>
    </row>
    <row r="95" spans="1:7" x14ac:dyDescent="0.2">
      <c r="A95" s="5" t="s">
        <v>120</v>
      </c>
      <c r="B95" s="2" t="s">
        <v>198</v>
      </c>
      <c r="C95" s="2">
        <v>3.62</v>
      </c>
      <c r="D95" s="2">
        <v>3.1</v>
      </c>
      <c r="E95" s="9">
        <v>2.89</v>
      </c>
      <c r="F95" s="2">
        <v>2.75</v>
      </c>
      <c r="G95" s="2">
        <f t="shared" si="1"/>
        <v>3.09</v>
      </c>
    </row>
    <row r="96" spans="1:7" x14ac:dyDescent="0.2">
      <c r="A96" s="5" t="s">
        <v>121</v>
      </c>
      <c r="B96" s="2" t="s">
        <v>199</v>
      </c>
      <c r="C96" s="2">
        <v>3.73</v>
      </c>
      <c r="D96" s="2">
        <v>3.56</v>
      </c>
      <c r="E96" s="9">
        <v>3.61</v>
      </c>
      <c r="F96" s="2">
        <v>3.03</v>
      </c>
      <c r="G96" s="2">
        <f t="shared" si="1"/>
        <v>3.48</v>
      </c>
    </row>
    <row r="97" spans="1:7" x14ac:dyDescent="0.2">
      <c r="A97" s="5" t="s">
        <v>122</v>
      </c>
      <c r="B97" s="2" t="s">
        <v>200</v>
      </c>
      <c r="C97" s="2">
        <v>3.18</v>
      </c>
      <c r="D97" s="2">
        <v>3.54</v>
      </c>
      <c r="E97" s="9">
        <v>2.96</v>
      </c>
      <c r="F97" s="2">
        <v>2.93</v>
      </c>
      <c r="G97" s="2">
        <f t="shared" si="1"/>
        <v>3.15</v>
      </c>
    </row>
    <row r="98" spans="1:7" x14ac:dyDescent="0.2">
      <c r="A98" s="5" t="s">
        <v>123</v>
      </c>
      <c r="B98" s="2" t="s">
        <v>201</v>
      </c>
      <c r="C98" s="2">
        <v>2.87</v>
      </c>
      <c r="D98" s="2">
        <v>3.15</v>
      </c>
      <c r="E98" s="9">
        <v>3.33</v>
      </c>
      <c r="F98" s="2">
        <v>3.23</v>
      </c>
      <c r="G98" s="2">
        <f t="shared" si="1"/>
        <v>3.15</v>
      </c>
    </row>
    <row r="99" spans="1:7" x14ac:dyDescent="0.2">
      <c r="A99" s="5" t="s">
        <v>124</v>
      </c>
      <c r="B99" s="2" t="s">
        <v>202</v>
      </c>
      <c r="C99" s="2">
        <v>2.98</v>
      </c>
      <c r="D99" s="2">
        <v>3.1</v>
      </c>
      <c r="E99" s="9">
        <v>2.75</v>
      </c>
      <c r="F99" s="2">
        <v>1.88</v>
      </c>
      <c r="G99" s="2">
        <f t="shared" si="1"/>
        <v>2.68</v>
      </c>
    </row>
    <row r="100" spans="1:7" x14ac:dyDescent="0.2">
      <c r="A100" s="5" t="s">
        <v>125</v>
      </c>
      <c r="B100" s="2" t="s">
        <v>203</v>
      </c>
      <c r="C100" s="2">
        <v>2.94</v>
      </c>
      <c r="D100" s="2">
        <v>3.29</v>
      </c>
      <c r="E100" s="9">
        <v>2.99</v>
      </c>
      <c r="F100" s="2">
        <v>2.2200000000000002</v>
      </c>
      <c r="G100" s="2">
        <f t="shared" si="1"/>
        <v>2.86</v>
      </c>
    </row>
    <row r="101" spans="1:7" x14ac:dyDescent="0.2">
      <c r="A101" s="5" t="s">
        <v>126</v>
      </c>
      <c r="B101" s="2" t="s">
        <v>204</v>
      </c>
      <c r="C101" s="2">
        <v>3.23</v>
      </c>
      <c r="D101" s="2">
        <v>3.71</v>
      </c>
      <c r="E101" s="9">
        <v>3.43</v>
      </c>
      <c r="F101" s="2">
        <v>2.91</v>
      </c>
      <c r="G101" s="2">
        <f t="shared" si="1"/>
        <v>3.32</v>
      </c>
    </row>
    <row r="102" spans="1:7" x14ac:dyDescent="0.2">
      <c r="A102" s="5" t="s">
        <v>127</v>
      </c>
      <c r="B102" s="2" t="s">
        <v>205</v>
      </c>
      <c r="C102" s="2">
        <v>2.37</v>
      </c>
      <c r="D102" s="2">
        <v>3.35</v>
      </c>
      <c r="E102" s="9">
        <v>2.65</v>
      </c>
      <c r="F102" s="2">
        <v>2.41</v>
      </c>
      <c r="G102" s="2">
        <f t="shared" si="1"/>
        <v>2.7</v>
      </c>
    </row>
    <row r="103" spans="1:7" x14ac:dyDescent="0.2">
      <c r="A103" s="5" t="s">
        <v>128</v>
      </c>
      <c r="B103" s="2" t="s">
        <v>206</v>
      </c>
      <c r="C103" s="2">
        <v>2.87</v>
      </c>
      <c r="D103" s="2">
        <v>3.18</v>
      </c>
      <c r="E103" s="9">
        <v>2.65</v>
      </c>
      <c r="F103" s="2">
        <v>2.46</v>
      </c>
      <c r="G103" s="2">
        <f t="shared" si="1"/>
        <v>2.79</v>
      </c>
    </row>
    <row r="104" spans="1:7" x14ac:dyDescent="0.2">
      <c r="A104" s="5" t="s">
        <v>129</v>
      </c>
      <c r="B104" s="2" t="s">
        <v>207</v>
      </c>
      <c r="C104" s="2">
        <v>2.85</v>
      </c>
      <c r="D104" s="2">
        <v>2.71</v>
      </c>
      <c r="E104" s="9">
        <v>2.2400000000000002</v>
      </c>
      <c r="F104" s="2">
        <v>1.74</v>
      </c>
      <c r="G104" s="2">
        <f t="shared" si="1"/>
        <v>2.39</v>
      </c>
    </row>
    <row r="105" spans="1:7" x14ac:dyDescent="0.2">
      <c r="A105" s="5" t="s">
        <v>130</v>
      </c>
      <c r="B105" s="2" t="s">
        <v>229</v>
      </c>
      <c r="C105" s="2">
        <v>3.49</v>
      </c>
      <c r="D105" s="2">
        <v>3.47</v>
      </c>
      <c r="E105" s="9">
        <v>3.51</v>
      </c>
      <c r="F105" s="2">
        <v>3.28</v>
      </c>
      <c r="G105" s="2">
        <f t="shared" si="1"/>
        <v>3.44</v>
      </c>
    </row>
    <row r="106" spans="1:7" x14ac:dyDescent="0.2">
      <c r="A106" s="5" t="s">
        <v>131</v>
      </c>
      <c r="B106" s="2" t="s">
        <v>208</v>
      </c>
      <c r="C106" s="2">
        <v>3.09</v>
      </c>
      <c r="D106" s="2">
        <v>2.93</v>
      </c>
      <c r="E106" s="9">
        <v>2.95</v>
      </c>
      <c r="F106" s="2">
        <v>2.5299999999999998</v>
      </c>
      <c r="G106" s="2">
        <f t="shared" si="1"/>
        <v>2.88</v>
      </c>
    </row>
    <row r="107" spans="1:7" x14ac:dyDescent="0.2">
      <c r="A107" s="5" t="s">
        <v>132</v>
      </c>
      <c r="B107" s="2" t="s">
        <v>209</v>
      </c>
      <c r="C107" s="2">
        <v>3.77</v>
      </c>
      <c r="D107" s="2">
        <v>3.29</v>
      </c>
      <c r="E107" s="9">
        <v>3.49</v>
      </c>
      <c r="F107" s="2">
        <v>3.21</v>
      </c>
      <c r="G107" s="2">
        <f t="shared" si="1"/>
        <v>3.44</v>
      </c>
    </row>
    <row r="108" spans="1:7" x14ac:dyDescent="0.2">
      <c r="A108" s="5" t="s">
        <v>133</v>
      </c>
      <c r="B108" s="2" t="s">
        <v>210</v>
      </c>
      <c r="C108" s="2">
        <v>2.38</v>
      </c>
      <c r="D108" s="2">
        <v>2.56</v>
      </c>
      <c r="E108" s="9">
        <v>3.33</v>
      </c>
      <c r="F108" s="2">
        <v>2.63</v>
      </c>
      <c r="G108" s="2">
        <f t="shared" si="1"/>
        <v>2.73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1.1</vt:lpstr>
      <vt:lpstr>1.2</vt:lpstr>
      <vt:lpstr>2.1</vt:lpstr>
      <vt:lpstr>2.2</vt:lpstr>
      <vt:lpstr>OGPA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Musny Mubarak</dc:creator>
  <cp:lastModifiedBy>Mohamed Musni Mohamed Mubarak</cp:lastModifiedBy>
  <dcterms:created xsi:type="dcterms:W3CDTF">2024-10-13T07:12:32Z</dcterms:created>
  <dcterms:modified xsi:type="dcterms:W3CDTF">2025-04-06T17:45:20Z</dcterms:modified>
</cp:coreProperties>
</file>