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 CC_View\HYH12_view\churui_view\CPR1000_VOB\01.工程设计\安全级\设计跟踪记录\HYH1改造项跟踪表\"/>
    </mc:Choice>
  </mc:AlternateContent>
  <bookViews>
    <workbookView xWindow="0" yWindow="0" windowWidth="28800" windowHeight="12975"/>
  </bookViews>
  <sheets>
    <sheet name="CIN" sheetId="1" r:id="rId1"/>
    <sheet name="Sheet1" sheetId="2" r:id="rId2"/>
  </sheets>
  <definedNames>
    <definedName name="_xlnm.Print_Area" localSheetId="0">CIN!$A$1:$AB$34</definedName>
  </definedNames>
  <calcPr calcId="152511"/>
</workbook>
</file>

<file path=xl/calcChain.xml><?xml version="1.0" encoding="utf-8"?>
<calcChain xmlns="http://schemas.openxmlformats.org/spreadsheetml/2006/main">
  <c r="A19" i="1" l="1"/>
  <c r="A7" i="1"/>
  <c r="W6" i="1"/>
  <c r="N14" i="1"/>
  <c r="A4" i="1"/>
  <c r="C9" i="1"/>
  <c r="J9" i="1"/>
  <c r="O9" i="1"/>
  <c r="A12" i="1"/>
</calcChain>
</file>

<file path=xl/comments1.xml><?xml version="1.0" encoding="utf-8"?>
<comments xmlns="http://schemas.openxmlformats.org/spreadsheetml/2006/main">
  <authors>
    <author>作者</author>
  </authors>
  <commentList>
    <comment ref="U8" authorId="0" shapeId="0">
      <text>
        <r>
          <rPr>
            <sz val="9"/>
            <rFont val="宋体"/>
            <charset val="134"/>
          </rPr>
          <t xml:space="preserve">作者:
在下面四个选项中
选择介入原因
</t>
        </r>
      </text>
    </comment>
    <comment ref="X8" authorId="0" shapeId="0">
      <text>
        <r>
          <rPr>
            <sz val="9"/>
            <rFont val="宋体"/>
            <charset val="134"/>
          </rPr>
          <t>作者:
在下面四个选项中
选择接口文件</t>
        </r>
      </text>
    </comment>
    <comment ref="A10" authorId="0" shapeId="0">
      <text>
        <r>
          <rPr>
            <sz val="9"/>
            <rFont val="宋体"/>
            <charset val="134"/>
          </rPr>
          <t>作者:
CIN版本号</t>
        </r>
      </text>
    </comment>
    <comment ref="A12" authorId="0" shapeId="0">
      <text>
        <r>
          <rPr>
            <sz val="9"/>
            <rFont val="宋体"/>
            <charset val="134"/>
          </rPr>
          <t>作者:
CIN开启时间</t>
        </r>
      </text>
    </comment>
    <comment ref="N15" authorId="0" shapeId="0">
      <text>
        <r>
          <rPr>
            <sz val="9"/>
            <rFont val="宋体"/>
            <charset val="134"/>
          </rPr>
          <t xml:space="preserve">作者:
CIN预计执行日期
</t>
        </r>
      </text>
    </comment>
    <comment ref="U15" authorId="0" shapeId="0">
      <text>
        <r>
          <rPr>
            <sz val="9"/>
            <rFont val="宋体"/>
            <charset val="134"/>
          </rPr>
          <t>作者:
选择是否在质保期内</t>
        </r>
      </text>
    </comment>
    <comment ref="N16" authorId="0" shapeId="0">
      <text>
        <r>
          <rPr>
            <sz val="9"/>
            <rFont val="宋体"/>
            <charset val="134"/>
          </rPr>
          <t xml:space="preserve">作者:
CIN预计执行时间
</t>
        </r>
      </text>
    </comment>
    <comment ref="U16" authorId="0" shapeId="0">
      <text>
        <r>
          <rPr>
            <sz val="9"/>
            <rFont val="宋体"/>
            <charset val="134"/>
          </rPr>
          <t>作者:
选择价格影响</t>
        </r>
      </text>
    </comment>
    <comment ref="U17" authorId="0" shapeId="0">
      <text>
        <r>
          <rPr>
            <sz val="9"/>
            <rFont val="宋体"/>
            <charset val="134"/>
          </rPr>
          <t>作者:
选择是否在试验</t>
        </r>
      </text>
    </comment>
    <comment ref="U30" authorId="0" shapeId="0">
      <text>
        <r>
          <rPr>
            <sz val="9"/>
            <rFont val="宋体"/>
            <charset val="134"/>
          </rPr>
          <t>作者:
填写附件页码</t>
        </r>
      </text>
    </comment>
  </commentList>
</comments>
</file>

<file path=xl/sharedStrings.xml><?xml version="1.0" encoding="utf-8"?>
<sst xmlns="http://schemas.openxmlformats.org/spreadsheetml/2006/main" count="68" uniqueCount="67">
  <si>
    <r>
      <t xml:space="preserve">Component Intervention Notice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CIN</t>
    </r>
    <r>
      <rPr>
        <b/>
        <sz val="15"/>
        <rFont val="宋体"/>
        <charset val="134"/>
      </rPr>
      <t>）</t>
    </r>
  </si>
  <si>
    <r>
      <t>1</t>
    </r>
    <r>
      <rPr>
        <sz val="20"/>
        <rFont val="宋体"/>
        <charset val="134"/>
      </rPr>
      <t>、</t>
    </r>
  </si>
  <si>
    <t xml:space="preserve"> NPP CIN Application Sheet</t>
  </si>
  <si>
    <r>
      <t>2</t>
    </r>
    <r>
      <rPr>
        <sz val="20"/>
        <rFont val="宋体"/>
        <charset val="134"/>
      </rPr>
      <t>、</t>
    </r>
  </si>
  <si>
    <t xml:space="preserve">Intervention project(Title): </t>
  </si>
  <si>
    <r>
      <t>3</t>
    </r>
    <r>
      <rPr>
        <sz val="20"/>
        <rFont val="宋体"/>
        <charset val="134"/>
      </rPr>
      <t>、</t>
    </r>
  </si>
  <si>
    <t>CPR1000 Extension Project DCS</t>
  </si>
  <si>
    <t>Rev.</t>
  </si>
  <si>
    <r>
      <t>CIN No.</t>
    </r>
    <r>
      <rPr>
        <sz val="10.5"/>
        <rFont val="宋体"/>
        <charset val="134"/>
      </rPr>
      <t>：</t>
    </r>
  </si>
  <si>
    <t>Intervention reasons:</t>
  </si>
  <si>
    <t>Interface documents</t>
  </si>
  <si>
    <r>
      <t>4</t>
    </r>
    <r>
      <rPr>
        <b/>
        <sz val="18"/>
        <rFont val="宋体"/>
        <charset val="134"/>
      </rPr>
      <t>、</t>
    </r>
  </si>
  <si>
    <t>CIN</t>
  </si>
  <si>
    <t>KCS</t>
  </si>
  <si>
    <t>A</t>
  </si>
  <si>
    <r>
      <t xml:space="preserve">                      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</si>
  <si>
    <t xml:space="preserve">Design improvements </t>
  </si>
  <si>
    <t>DEN</t>
  </si>
  <si>
    <t>Date</t>
  </si>
  <si>
    <t>SUP</t>
  </si>
  <si>
    <t>MELCO/CTEC</t>
  </si>
  <si>
    <t>damage</t>
  </si>
  <si>
    <t>Other CIN</t>
  </si>
  <si>
    <t>Sub-SUP</t>
  </si>
  <si>
    <t>---</t>
  </si>
  <si>
    <r>
      <t>Non-conformance</t>
    </r>
    <r>
      <rPr>
        <sz val="10.5"/>
        <color indexed="30"/>
        <rFont val="Times New Roman"/>
        <family val="1"/>
      </rPr>
      <t xml:space="preserve"> item</t>
    </r>
  </si>
  <si>
    <t xml:space="preserve">NCR </t>
  </si>
  <si>
    <t xml:space="preserve">Lot No. </t>
  </si>
  <si>
    <t>Other reasons</t>
  </si>
  <si>
    <t>Others</t>
  </si>
  <si>
    <t xml:space="preserve"> Component EOMR file code</t>
  </si>
  <si>
    <t xml:space="preserve"> Predicted date of implementation</t>
  </si>
  <si>
    <t>According to PJ schedule</t>
  </si>
  <si>
    <t>Within the guaranteed period</t>
  </si>
  <si>
    <t>Yes</t>
  </si>
  <si>
    <t xml:space="preserve"> No</t>
  </si>
  <si>
    <t xml:space="preserve"> Predicted period of implementation</t>
  </si>
  <si>
    <t>Impact on prices</t>
  </si>
  <si>
    <r>
      <rPr>
        <sz val="12"/>
        <color indexed="30"/>
        <rFont val="Times New Roman"/>
        <family val="1"/>
      </rPr>
      <t>Type</t>
    </r>
    <r>
      <rPr>
        <sz val="10.5"/>
        <color indexed="30"/>
        <rFont val="Times New Roman"/>
        <family val="1"/>
      </rPr>
      <t xml:space="preserve"> I</t>
    </r>
  </si>
  <si>
    <r>
      <rPr>
        <sz val="12"/>
        <color indexed="30"/>
        <rFont val="Times New Roman"/>
        <family val="1"/>
      </rPr>
      <t>Type</t>
    </r>
    <r>
      <rPr>
        <sz val="10.5"/>
        <color indexed="30"/>
        <rFont val="Times New Roman"/>
        <family val="1"/>
      </rPr>
      <t xml:space="preserve"> II</t>
    </r>
  </si>
  <si>
    <t xml:space="preserve"> Component quality grade</t>
  </si>
  <si>
    <t>Q1</t>
  </si>
  <si>
    <t>Re-test requirements</t>
  </si>
  <si>
    <t xml:space="preserve"> Yes</t>
  </si>
  <si>
    <t>No</t>
  </si>
  <si>
    <t>Intervention description:</t>
  </si>
  <si>
    <t>Document for intervention on site: as an annex, with</t>
  </si>
  <si>
    <t>pages in total</t>
  </si>
  <si>
    <t>Information Transfer</t>
  </si>
  <si>
    <t>Communication channel No.</t>
  </si>
  <si>
    <t>For SUP</t>
  </si>
  <si>
    <t>Drafted by</t>
  </si>
  <si>
    <t>Reviewed by</t>
  </si>
  <si>
    <t>Approved by</t>
  </si>
  <si>
    <t>打印输出</t>
    <phoneticPr fontId="38" type="noConversion"/>
  </si>
  <si>
    <t>选择蓝色部分</t>
    <phoneticPr fontId="38" type="noConversion"/>
  </si>
  <si>
    <t>填写红色部分</t>
    <phoneticPr fontId="38" type="noConversion"/>
  </si>
  <si>
    <r>
      <t>5</t>
    </r>
    <r>
      <rPr>
        <sz val="10.5"/>
        <rFont val="宋体"/>
        <charset val="134"/>
      </rPr>
      <t>、</t>
    </r>
    <phoneticPr fontId="38" type="noConversion"/>
  </si>
  <si>
    <r>
      <t>6</t>
    </r>
    <r>
      <rPr>
        <sz val="10.5"/>
        <rFont val="宋体"/>
        <charset val="134"/>
      </rPr>
      <t>、</t>
    </r>
    <phoneticPr fontId="38" type="noConversion"/>
  </si>
  <si>
    <t>1st periodical</t>
  </si>
  <si>
    <t>ND3</t>
  </si>
  <si>
    <t>RPC-II</t>
  </si>
  <si>
    <t>Description for each items of this CIN sheet, please refer to the attachment.</t>
    <phoneticPr fontId="38" type="noConversion"/>
  </si>
  <si>
    <t>____/           440591                /____</t>
    <phoneticPr fontId="38" type="noConversion"/>
  </si>
  <si>
    <t>Chu Rui</t>
    <phoneticPr fontId="38" type="noConversion"/>
  </si>
  <si>
    <t>Zhao Yuanyang</t>
    <phoneticPr fontId="38" type="noConversion"/>
  </si>
  <si>
    <t>Liu Jingbo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</si>
</sst>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name val="宋体"/>
      <charset val="134"/>
    </font>
    <font>
      <b/>
      <sz val="15"/>
      <name val="Times New Roman"/>
      <family val="1"/>
    </font>
    <font>
      <b/>
      <u/>
      <sz val="18"/>
      <name val="Times New Roman"/>
      <family val="1"/>
    </font>
    <font>
      <sz val="12"/>
      <name val="Times New Roman"/>
      <family val="1"/>
    </font>
    <font>
      <sz val="15"/>
      <name val="Times New Roman"/>
      <family val="1"/>
    </font>
    <font>
      <sz val="10.5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b/>
      <sz val="10.5"/>
      <name val="Times New Roman"/>
      <family val="1"/>
    </font>
    <font>
      <b/>
      <sz val="18"/>
      <name val="Times New Roman"/>
      <family val="1"/>
    </font>
    <font>
      <sz val="10.5"/>
      <name val="宋体"/>
      <charset val="134"/>
    </font>
    <font>
      <sz val="10.5"/>
      <color indexed="30"/>
      <name val="Times New Roman"/>
      <family val="1"/>
    </font>
    <font>
      <sz val="9"/>
      <color indexed="30"/>
      <name val="Times New Roman"/>
      <family val="1"/>
    </font>
    <font>
      <u/>
      <sz val="10"/>
      <color indexed="10"/>
      <name val="宋体"/>
      <charset val="134"/>
    </font>
    <font>
      <sz val="20"/>
      <name val="Times New Roman"/>
      <family val="1"/>
    </font>
    <font>
      <sz val="20"/>
      <color indexed="10"/>
      <name val="宋体"/>
      <charset val="134"/>
    </font>
    <font>
      <sz val="20"/>
      <color indexed="8"/>
      <name val="宋体"/>
      <charset val="134"/>
    </font>
    <font>
      <u/>
      <sz val="10.5"/>
      <name val="Times New Roman"/>
      <family val="1"/>
    </font>
    <font>
      <b/>
      <sz val="15"/>
      <name val="宋体"/>
      <charset val="134"/>
    </font>
    <font>
      <sz val="20"/>
      <name val="宋体"/>
      <charset val="134"/>
    </font>
    <font>
      <b/>
      <sz val="18"/>
      <name val="宋体"/>
      <charset val="134"/>
    </font>
    <font>
      <sz val="12"/>
      <color indexed="30"/>
      <name val="Times New Roman"/>
      <family val="1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20"/>
      <color indexed="8"/>
      <name val="宋体"/>
      <charset val="134"/>
    </font>
    <font>
      <sz val="20"/>
      <name val="宋体"/>
      <charset val="134"/>
    </font>
    <font>
      <sz val="10.5"/>
      <name val="宋体"/>
      <charset val="134"/>
    </font>
    <font>
      <sz val="20"/>
      <color rgb="FFFF0000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5" borderId="5" applyNumberFormat="0" applyAlignment="0" applyProtection="0">
      <alignment vertical="center"/>
    </xf>
    <xf numFmtId="0" fontId="4" fillId="6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5" borderId="8" applyNumberFormat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39" fillId="8" borderId="9" applyNumberFormat="0" applyFont="0" applyAlignment="0" applyProtection="0">
      <alignment vertical="center"/>
    </xf>
  </cellStyleXfs>
  <cellXfs count="133">
    <xf numFmtId="0" fontId="0" fillId="0" borderId="0" xfId="0"/>
    <xf numFmtId="0" fontId="16" fillId="0" borderId="0" xfId="0" applyFont="1" applyProtection="1">
      <protection locked="0"/>
    </xf>
    <xf numFmtId="0" fontId="0" fillId="0" borderId="0" xfId="0" applyProtection="1">
      <protection locked="0"/>
    </xf>
    <xf numFmtId="0" fontId="16" fillId="0" borderId="0" xfId="0" applyFont="1" applyBorder="1" applyAlignment="1" applyProtection="1">
      <alignment horizontal="center"/>
    </xf>
    <xf numFmtId="0" fontId="21" fillId="0" borderId="10" xfId="0" applyFont="1" applyBorder="1" applyAlignment="1" applyProtection="1">
      <alignment horizontal="center" vertical="center" wrapText="1"/>
    </xf>
    <xf numFmtId="0" fontId="16" fillId="0" borderId="0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16" fillId="0" borderId="0" xfId="0" applyFont="1" applyBorder="1" applyProtection="1"/>
    <xf numFmtId="0" fontId="23" fillId="0" borderId="0" xfId="0" applyFont="1" applyAlignment="1" applyProtection="1">
      <alignment vertical="center" wrapText="1"/>
      <protection locked="0"/>
    </xf>
    <xf numFmtId="0" fontId="21" fillId="0" borderId="0" xfId="0" applyFont="1" applyAlignment="1" applyProtection="1">
      <alignment horizontal="justify" vertical="center"/>
      <protection locked="0"/>
    </xf>
    <xf numFmtId="0" fontId="16" fillId="0" borderId="11" xfId="0" applyFont="1" applyBorder="1" applyProtection="1"/>
    <xf numFmtId="0" fontId="21" fillId="0" borderId="11" xfId="0" applyFont="1" applyBorder="1" applyAlignment="1" applyProtection="1">
      <alignment horizontal="left" vertical="center" wrapText="1"/>
    </xf>
    <xf numFmtId="0" fontId="29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</xf>
    <xf numFmtId="0" fontId="30" fillId="0" borderId="0" xfId="0" applyFont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 applyProtection="1">
      <alignment horizontal="right" vertical="center" wrapText="1"/>
    </xf>
    <xf numFmtId="0" fontId="26" fillId="0" borderId="0" xfId="0" applyFont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 applyProtection="1">
      <alignment horizontal="left" vertical="center" wrapText="1"/>
    </xf>
    <xf numFmtId="0" fontId="26" fillId="0" borderId="11" xfId="0" applyFont="1" applyBorder="1" applyAlignment="1" applyProtection="1">
      <alignment horizontal="left" vertical="center" wrapText="1"/>
    </xf>
    <xf numFmtId="0" fontId="27" fillId="0" borderId="13" xfId="0" applyFont="1" applyBorder="1" applyAlignment="1" applyProtection="1">
      <alignment horizontal="left" vertical="center" wrapText="1"/>
    </xf>
    <xf numFmtId="0" fontId="21" fillId="0" borderId="0" xfId="0" applyFont="1" applyBorder="1" applyAlignment="1" applyProtection="1">
      <alignment horizontal="left" vertical="center" wrapText="1"/>
      <protection locked="0"/>
    </xf>
    <xf numFmtId="0" fontId="19" fillId="0" borderId="0" xfId="0" applyFont="1" applyBorder="1" applyAlignment="1" applyProtection="1">
      <alignment horizontal="justify" vertical="center" wrapText="1"/>
    </xf>
    <xf numFmtId="0" fontId="19" fillId="0" borderId="0" xfId="0" applyFont="1" applyBorder="1" applyAlignment="1" applyProtection="1">
      <alignment horizontal="left" vertical="center" wrapText="1"/>
      <protection locked="0"/>
    </xf>
    <xf numFmtId="0" fontId="33" fillId="0" borderId="0" xfId="0" applyFont="1" applyBorder="1" applyAlignment="1" applyProtection="1">
      <alignment horizontal="justify" vertical="center" wrapText="1"/>
      <protection locked="0"/>
    </xf>
    <xf numFmtId="0" fontId="24" fillId="0" borderId="0" xfId="0" applyFont="1" applyBorder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center" vertical="center" wrapText="1"/>
      <protection locked="0"/>
    </xf>
    <xf numFmtId="0" fontId="21" fillId="0" borderId="0" xfId="0" applyFont="1" applyBorder="1" applyAlignment="1" applyProtection="1">
      <alignment horizontal="center" vertical="center" wrapText="1"/>
    </xf>
    <xf numFmtId="0" fontId="40" fillId="0" borderId="0" xfId="0" applyFont="1" applyAlignment="1" applyProtection="1">
      <alignment wrapText="1"/>
      <protection locked="0"/>
    </xf>
    <xf numFmtId="0" fontId="31" fillId="9" borderId="14" xfId="0" applyFont="1" applyFill="1" applyBorder="1" applyAlignment="1" applyProtection="1">
      <alignment horizontal="left" vertical="center"/>
      <protection locked="0"/>
    </xf>
    <xf numFmtId="0" fontId="43" fillId="9" borderId="14" xfId="0" applyFont="1" applyFill="1" applyBorder="1" applyAlignment="1" applyProtection="1">
      <alignment horizontal="left" vertical="center"/>
      <protection locked="0"/>
    </xf>
    <xf numFmtId="0" fontId="45" fillId="9" borderId="14" xfId="0" applyFont="1" applyFill="1" applyBorder="1" applyAlignment="1" applyProtection="1">
      <alignment horizontal="left" vertical="center"/>
      <protection locked="0"/>
    </xf>
    <xf numFmtId="0" fontId="0" fillId="0" borderId="0" xfId="0" applyBorder="1" applyProtection="1">
      <protection locked="0"/>
    </xf>
    <xf numFmtId="0" fontId="20" fillId="0" borderId="0" xfId="0" applyFont="1" applyBorder="1" applyAlignment="1" applyProtection="1">
      <alignment vertical="center" wrapText="1"/>
    </xf>
    <xf numFmtId="0" fontId="20" fillId="0" borderId="15" xfId="0" applyFont="1" applyBorder="1" applyAlignment="1" applyProtection="1">
      <alignment vertical="center" wrapText="1"/>
    </xf>
    <xf numFmtId="0" fontId="22" fillId="0" borderId="10" xfId="0" applyFont="1" applyBorder="1" applyAlignment="1" applyProtection="1">
      <alignment horizontal="center" vertical="center" shrinkToFit="1"/>
      <protection locked="0"/>
    </xf>
    <xf numFmtId="0" fontId="41" fillId="0" borderId="16" xfId="0" applyFont="1" applyBorder="1" applyAlignment="1" applyProtection="1">
      <alignment vertical="top" wrapText="1"/>
      <protection locked="0"/>
    </xf>
    <xf numFmtId="0" fontId="41" fillId="0" borderId="17" xfId="0" applyFont="1" applyBorder="1" applyAlignment="1" applyProtection="1">
      <alignment vertical="top" wrapText="1"/>
      <protection locked="0"/>
    </xf>
    <xf numFmtId="0" fontId="18" fillId="0" borderId="24" xfId="0" applyFont="1" applyBorder="1" applyAlignment="1" applyProtection="1">
      <alignment horizontal="right" vertical="center" wrapText="1"/>
    </xf>
    <xf numFmtId="0" fontId="18" fillId="0" borderId="25" xfId="0" applyFont="1" applyBorder="1" applyAlignment="1" applyProtection="1">
      <alignment horizontal="right" vertical="center" wrapText="1"/>
    </xf>
    <xf numFmtId="0" fontId="25" fillId="0" borderId="25" xfId="0" applyFont="1" applyBorder="1" applyAlignment="1" applyProtection="1">
      <alignment horizontal="left" vertical="center" wrapText="1"/>
    </xf>
    <xf numFmtId="0" fontId="25" fillId="0" borderId="26" xfId="0" applyFont="1" applyBorder="1" applyAlignment="1" applyProtection="1">
      <alignment horizontal="left" vertical="center" wrapText="1"/>
    </xf>
    <xf numFmtId="0" fontId="19" fillId="0" borderId="33" xfId="0" applyFont="1" applyBorder="1" applyAlignment="1" applyProtection="1">
      <alignment horizontal="justify" vertical="center" wrapText="1"/>
    </xf>
    <xf numFmtId="0" fontId="19" fillId="0" borderId="16" xfId="0" applyFont="1" applyBorder="1" applyAlignment="1" applyProtection="1">
      <alignment horizontal="justify" vertical="center" wrapText="1"/>
    </xf>
    <xf numFmtId="0" fontId="19" fillId="0" borderId="22" xfId="0" applyFont="1" applyBorder="1" applyAlignment="1" applyProtection="1">
      <alignment horizontal="justify" vertical="center" wrapText="1"/>
    </xf>
    <xf numFmtId="0" fontId="21" fillId="0" borderId="16" xfId="0" applyFont="1" applyBorder="1" applyAlignment="1" applyProtection="1">
      <alignment horizontal="justify" vertical="center" wrapText="1"/>
    </xf>
    <xf numFmtId="0" fontId="21" fillId="0" borderId="17" xfId="0" applyFont="1" applyBorder="1" applyAlignment="1" applyProtection="1">
      <alignment horizontal="justify" vertical="center" wrapText="1"/>
    </xf>
    <xf numFmtId="0" fontId="21" fillId="0" borderId="0" xfId="0" applyFont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 wrapText="1"/>
    </xf>
    <xf numFmtId="0" fontId="20" fillId="0" borderId="0" xfId="0" applyFont="1" applyBorder="1" applyAlignment="1" applyProtection="1">
      <alignment horizontal="center" vertical="center" wrapText="1"/>
    </xf>
    <xf numFmtId="0" fontId="21" fillId="0" borderId="40" xfId="0" applyFont="1" applyBorder="1" applyAlignment="1" applyProtection="1">
      <alignment horizontal="right" vertical="center" wrapText="1"/>
    </xf>
    <xf numFmtId="0" fontId="27" fillId="0" borderId="38" xfId="0" applyFont="1" applyBorder="1" applyAlignment="1" applyProtection="1">
      <alignment horizontal="right" vertical="center" wrapText="1"/>
    </xf>
    <xf numFmtId="0" fontId="27" fillId="0" borderId="12" xfId="0" applyFont="1" applyBorder="1" applyAlignment="1" applyProtection="1">
      <alignment horizontal="right" vertical="center" wrapText="1"/>
    </xf>
    <xf numFmtId="0" fontId="27" fillId="0" borderId="13" xfId="0" applyFont="1" applyBorder="1" applyAlignment="1" applyProtection="1">
      <alignment horizontal="right" vertical="center" wrapText="1"/>
    </xf>
    <xf numFmtId="0" fontId="21" fillId="0" borderId="11" xfId="0" applyFont="1" applyBorder="1" applyAlignment="1" applyProtection="1">
      <alignment horizontal="center" vertical="center" wrapText="1"/>
    </xf>
    <xf numFmtId="0" fontId="21" fillId="0" borderId="38" xfId="0" applyFont="1" applyBorder="1" applyAlignment="1" applyProtection="1">
      <alignment horizontal="center" vertical="center" wrapText="1"/>
    </xf>
    <xf numFmtId="0" fontId="19" fillId="0" borderId="14" xfId="0" applyFont="1" applyBorder="1" applyAlignment="1" applyProtection="1">
      <alignment horizontal="center" vertical="center" wrapText="1"/>
    </xf>
    <xf numFmtId="0" fontId="19" fillId="0" borderId="11" xfId="0" applyFont="1" applyBorder="1" applyAlignment="1" applyProtection="1">
      <alignment horizontal="center" vertical="center" wrapText="1"/>
    </xf>
    <xf numFmtId="0" fontId="22" fillId="0" borderId="23" xfId="0" applyFont="1" applyBorder="1" applyAlignment="1" applyProtection="1">
      <alignment horizontal="left" vertical="top" wrapText="1"/>
      <protection locked="0"/>
    </xf>
    <xf numFmtId="0" fontId="22" fillId="0" borderId="0" xfId="0" applyFont="1" applyBorder="1" applyAlignment="1" applyProtection="1">
      <alignment horizontal="left" vertical="top" wrapText="1"/>
      <protection locked="0"/>
    </xf>
    <xf numFmtId="0" fontId="22" fillId="0" borderId="28" xfId="0" applyFont="1" applyBorder="1" applyAlignment="1" applyProtection="1">
      <alignment horizontal="left" vertical="top" wrapText="1"/>
      <protection locked="0"/>
    </xf>
    <xf numFmtId="0" fontId="22" fillId="0" borderId="42" xfId="0" applyFont="1" applyBorder="1" applyAlignment="1" applyProtection="1">
      <alignment horizontal="left" vertical="top" wrapText="1"/>
      <protection locked="0"/>
    </xf>
    <xf numFmtId="0" fontId="22" fillId="0" borderId="40" xfId="0" applyFont="1" applyBorder="1" applyAlignment="1" applyProtection="1">
      <alignment horizontal="left" vertical="top" wrapText="1"/>
      <protection locked="0"/>
    </xf>
    <xf numFmtId="0" fontId="22" fillId="0" borderId="43" xfId="0" applyFont="1" applyBorder="1" applyAlignment="1" applyProtection="1">
      <alignment horizontal="left" vertical="top" wrapText="1"/>
      <protection locked="0"/>
    </xf>
    <xf numFmtId="0" fontId="28" fillId="0" borderId="38" xfId="0" applyFont="1" applyBorder="1" applyAlignment="1" applyProtection="1">
      <alignment horizontal="right" vertical="center" wrapText="1"/>
    </xf>
    <xf numFmtId="0" fontId="28" fillId="0" borderId="12" xfId="0" applyFont="1" applyBorder="1" applyAlignment="1" applyProtection="1">
      <alignment horizontal="right" vertical="center" wrapText="1"/>
    </xf>
    <xf numFmtId="0" fontId="21" fillId="0" borderId="10" xfId="0" applyFont="1" applyBorder="1" applyAlignment="1" applyProtection="1">
      <alignment vertical="center" wrapText="1"/>
    </xf>
    <xf numFmtId="0" fontId="21" fillId="0" borderId="14" xfId="0" applyFont="1" applyBorder="1" applyAlignment="1" applyProtection="1">
      <alignment vertical="center" wrapText="1"/>
    </xf>
    <xf numFmtId="0" fontId="26" fillId="0" borderId="11" xfId="0" applyFont="1" applyBorder="1" applyAlignment="1" applyProtection="1">
      <alignment horizontal="center" vertical="center" wrapText="1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40" xfId="0" applyFont="1" applyBorder="1" applyAlignment="1" applyProtection="1">
      <alignment horizontal="center" vertical="center" wrapText="1"/>
    </xf>
    <xf numFmtId="0" fontId="26" fillId="0" borderId="0" xfId="0" applyFont="1" applyBorder="1" applyAlignment="1" applyProtection="1">
      <alignment horizontal="center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1" fillId="0" borderId="11" xfId="0" applyFont="1" applyBorder="1" applyAlignment="1" applyProtection="1">
      <alignment horizontal="center" vertical="center" wrapText="1" shrinkToFit="1"/>
      <protection locked="0"/>
    </xf>
    <xf numFmtId="0" fontId="21" fillId="0" borderId="38" xfId="0" applyFont="1" applyBorder="1" applyAlignment="1" applyProtection="1">
      <alignment horizontal="center" vertical="center" wrapText="1" shrinkToFit="1"/>
      <protection locked="0"/>
    </xf>
    <xf numFmtId="0" fontId="21" fillId="0" borderId="12" xfId="0" applyFont="1" applyBorder="1" applyAlignment="1" applyProtection="1">
      <alignment horizontal="center" vertical="center" wrapText="1" shrinkToFit="1"/>
      <protection locked="0"/>
    </xf>
    <xf numFmtId="0" fontId="21" fillId="0" borderId="14" xfId="0" applyFont="1" applyBorder="1" applyAlignment="1" applyProtection="1">
      <alignment horizontal="left" vertical="center" wrapText="1"/>
    </xf>
    <xf numFmtId="0" fontId="21" fillId="0" borderId="11" xfId="0" applyFont="1" applyBorder="1" applyAlignment="1" applyProtection="1">
      <alignment horizontal="left" vertical="center" wrapText="1"/>
    </xf>
    <xf numFmtId="0" fontId="21" fillId="0" borderId="13" xfId="0" applyFont="1" applyBorder="1" applyAlignment="1" applyProtection="1">
      <alignment horizontal="center" vertical="center" wrapText="1"/>
    </xf>
    <xf numFmtId="0" fontId="21" fillId="0" borderId="12" xfId="0" applyFont="1" applyBorder="1" applyAlignment="1" applyProtection="1">
      <alignment horizontal="center" vertical="center" wrapText="1"/>
    </xf>
    <xf numFmtId="0" fontId="21" fillId="0" borderId="31" xfId="0" applyFont="1" applyBorder="1" applyAlignment="1" applyProtection="1">
      <alignment vertical="center" wrapText="1"/>
    </xf>
    <xf numFmtId="0" fontId="21" fillId="0" borderId="18" xfId="0" applyFont="1" applyBorder="1" applyAlignment="1" applyProtection="1">
      <alignment vertical="center" wrapText="1"/>
    </xf>
    <xf numFmtId="0" fontId="19" fillId="0" borderId="38" xfId="0" applyFont="1" applyBorder="1" applyAlignment="1" applyProtection="1">
      <alignment horizontal="center" vertical="center" wrapText="1"/>
    </xf>
    <xf numFmtId="0" fontId="19" fillId="0" borderId="12" xfId="0" applyFont="1" applyBorder="1" applyAlignment="1" applyProtection="1">
      <alignment horizontal="center" vertical="center" wrapText="1"/>
    </xf>
    <xf numFmtId="0" fontId="19" fillId="0" borderId="37" xfId="0" applyFont="1" applyBorder="1" applyAlignment="1" applyProtection="1">
      <alignment horizontal="justify" vertical="center" wrapText="1"/>
    </xf>
    <xf numFmtId="0" fontId="19" fillId="0" borderId="38" xfId="0" applyFont="1" applyBorder="1" applyAlignment="1" applyProtection="1">
      <alignment horizontal="justify" vertical="center" wrapText="1"/>
    </xf>
    <xf numFmtId="0" fontId="19" fillId="0" borderId="13" xfId="0" applyFont="1" applyBorder="1" applyAlignment="1" applyProtection="1">
      <alignment horizontal="justify" vertical="center" wrapText="1"/>
    </xf>
    <xf numFmtId="0" fontId="23" fillId="0" borderId="39" xfId="0" applyFont="1" applyBorder="1" applyAlignment="1" applyProtection="1">
      <alignment horizontal="right" vertical="center" wrapText="1"/>
    </xf>
    <xf numFmtId="0" fontId="23" fillId="0" borderId="40" xfId="0" applyFont="1" applyBorder="1" applyAlignment="1" applyProtection="1">
      <alignment horizontal="right" vertical="center" wrapText="1"/>
    </xf>
    <xf numFmtId="0" fontId="23" fillId="0" borderId="40" xfId="0" applyFont="1" applyBorder="1" applyAlignment="1" applyProtection="1">
      <alignment horizontal="left" vertical="center" wrapText="1"/>
    </xf>
    <xf numFmtId="0" fontId="23" fillId="0" borderId="41" xfId="0" applyFont="1" applyBorder="1" applyAlignment="1" applyProtection="1">
      <alignment horizontal="left" vertical="center" wrapText="1"/>
    </xf>
    <xf numFmtId="0" fontId="21" fillId="0" borderId="29" xfId="0" applyFont="1" applyBorder="1" applyAlignment="1" applyProtection="1">
      <alignment horizontal="center" vertical="center" wrapText="1"/>
      <protection locked="0"/>
    </xf>
    <xf numFmtId="0" fontId="21" fillId="0" borderId="30" xfId="0" applyFont="1" applyBorder="1" applyAlignment="1" applyProtection="1">
      <alignment horizontal="center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</xf>
    <xf numFmtId="14" fontId="19" fillId="0" borderId="31" xfId="0" applyNumberFormat="1" applyFont="1" applyBorder="1" applyAlignment="1" applyProtection="1">
      <alignment horizontal="center" vertical="center" shrinkToFit="1"/>
    </xf>
    <xf numFmtId="14" fontId="19" fillId="0" borderId="32" xfId="0" applyNumberFormat="1" applyFont="1" applyBorder="1" applyAlignment="1" applyProtection="1">
      <alignment horizontal="center" vertical="center" shrinkToFit="1"/>
    </xf>
    <xf numFmtId="0" fontId="21" fillId="0" borderId="33" xfId="0" applyFont="1" applyBorder="1" applyAlignment="1" applyProtection="1">
      <alignment horizontal="center" vertical="center" wrapText="1"/>
    </xf>
    <xf numFmtId="0" fontId="21" fillId="0" borderId="16" xfId="0" applyFont="1" applyBorder="1" applyAlignment="1" applyProtection="1">
      <alignment horizontal="center" vertical="center" wrapText="1"/>
    </xf>
    <xf numFmtId="0" fontId="21" fillId="0" borderId="34" xfId="0" applyFont="1" applyBorder="1" applyAlignment="1" applyProtection="1">
      <alignment horizontal="center" vertical="center" wrapText="1"/>
    </xf>
    <xf numFmtId="0" fontId="21" fillId="0" borderId="35" xfId="0" applyFont="1" applyBorder="1" applyAlignment="1" applyProtection="1">
      <alignment horizontal="center" vertical="center" wrapText="1"/>
    </xf>
    <xf numFmtId="0" fontId="41" fillId="0" borderId="21" xfId="0" applyFont="1" applyBorder="1" applyAlignment="1" applyProtection="1">
      <alignment horizontal="left" vertical="top" wrapText="1"/>
      <protection locked="0"/>
    </xf>
    <xf numFmtId="0" fontId="41" fillId="0" borderId="16" xfId="0" applyFont="1" applyBorder="1" applyAlignment="1" applyProtection="1">
      <alignment horizontal="left" vertical="top" wrapText="1"/>
      <protection locked="0"/>
    </xf>
    <xf numFmtId="0" fontId="24" fillId="0" borderId="10" xfId="0" applyFont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center" vertical="center" wrapText="1"/>
    </xf>
    <xf numFmtId="0" fontId="24" fillId="0" borderId="36" xfId="0" applyFont="1" applyBorder="1" applyAlignment="1" applyProtection="1">
      <alignment horizontal="center" vertical="center" wrapText="1"/>
    </xf>
    <xf numFmtId="0" fontId="21" fillId="0" borderId="37" xfId="0" applyFont="1" applyBorder="1" applyAlignment="1" applyProtection="1">
      <alignment horizontal="center" vertical="center" wrapText="1"/>
    </xf>
    <xf numFmtId="0" fontId="45" fillId="9" borderId="18" xfId="0" quotePrefix="1" applyFont="1" applyFill="1" applyBorder="1" applyAlignment="1" applyProtection="1">
      <alignment horizontal="left" vertical="center"/>
      <protection locked="0"/>
    </xf>
    <xf numFmtId="0" fontId="45" fillId="9" borderId="19" xfId="0" applyFont="1" applyFill="1" applyBorder="1" applyAlignment="1" applyProtection="1">
      <alignment horizontal="left" vertical="center"/>
      <protection locked="0"/>
    </xf>
    <xf numFmtId="0" fontId="45" fillId="9" borderId="20" xfId="0" applyFont="1" applyFill="1" applyBorder="1" applyAlignment="1" applyProtection="1">
      <alignment horizontal="left" vertical="center"/>
      <protection locked="0"/>
    </xf>
    <xf numFmtId="0" fontId="42" fillId="0" borderId="14" xfId="0" applyFont="1" applyBorder="1" applyAlignment="1" applyProtection="1">
      <alignment horizontal="left" vertical="center"/>
      <protection locked="0"/>
    </xf>
    <xf numFmtId="0" fontId="32" fillId="0" borderId="14" xfId="0" applyFont="1" applyBorder="1" applyAlignment="1" applyProtection="1">
      <alignment horizontal="left" vertical="center"/>
      <protection locked="0"/>
    </xf>
    <xf numFmtId="0" fontId="21" fillId="0" borderId="21" xfId="0" applyFont="1" applyBorder="1" applyAlignment="1" applyProtection="1">
      <alignment horizontal="left" vertical="center" wrapText="1"/>
    </xf>
    <xf numFmtId="0" fontId="21" fillId="0" borderId="16" xfId="0" applyFont="1" applyBorder="1" applyAlignment="1" applyProtection="1">
      <alignment horizontal="left" vertical="center" wrapText="1"/>
    </xf>
    <xf numFmtId="0" fontId="21" fillId="0" borderId="22" xfId="0" applyFont="1" applyBorder="1" applyAlignment="1" applyProtection="1">
      <alignment horizontal="left" vertical="center" wrapText="1"/>
    </xf>
    <xf numFmtId="0" fontId="21" fillId="0" borderId="23" xfId="0" applyFont="1" applyBorder="1" applyAlignment="1" applyProtection="1">
      <alignment horizontal="left" vertical="center" wrapText="1"/>
    </xf>
    <xf numFmtId="0" fontId="21" fillId="0" borderId="0" xfId="0" applyFont="1" applyBorder="1" applyAlignment="1" applyProtection="1">
      <alignment horizontal="left" vertical="center" wrapText="1"/>
    </xf>
    <xf numFmtId="0" fontId="21" fillId="0" borderId="15" xfId="0" applyFont="1" applyBorder="1" applyAlignment="1" applyProtection="1">
      <alignment horizontal="left" vertical="center" wrapText="1"/>
    </xf>
    <xf numFmtId="14" fontId="16" fillId="0" borderId="24" xfId="0" applyNumberFormat="1" applyFont="1" applyBorder="1" applyAlignment="1" applyProtection="1">
      <alignment horizontal="center"/>
    </xf>
    <xf numFmtId="0" fontId="16" fillId="0" borderId="25" xfId="0" applyFont="1" applyBorder="1" applyAlignment="1" applyProtection="1">
      <alignment horizontal="center"/>
    </xf>
    <xf numFmtId="0" fontId="16" fillId="0" borderId="26" xfId="0" applyFont="1" applyBorder="1" applyAlignment="1" applyProtection="1">
      <alignment horizontal="center"/>
    </xf>
    <xf numFmtId="0" fontId="16" fillId="0" borderId="27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16" fillId="0" borderId="15" xfId="0" applyFont="1" applyBorder="1" applyAlignment="1" applyProtection="1">
      <alignment horizontal="center"/>
    </xf>
    <xf numFmtId="0" fontId="21" fillId="0" borderId="17" xfId="0" applyFont="1" applyBorder="1" applyAlignment="1" applyProtection="1">
      <alignment horizontal="left" vertical="center" wrapText="1"/>
    </xf>
    <xf numFmtId="0" fontId="21" fillId="0" borderId="28" xfId="0" applyFont="1" applyBorder="1" applyAlignment="1" applyProtection="1">
      <alignment horizontal="left" vertical="center" wrapText="1"/>
    </xf>
    <xf numFmtId="0" fontId="20" fillId="0" borderId="27" xfId="0" applyFont="1" applyBorder="1" applyAlignment="1" applyProtection="1">
      <alignment horizontal="right" vertical="center" wrapText="1"/>
    </xf>
    <xf numFmtId="0" fontId="20" fillId="0" borderId="0" xfId="0" applyFont="1" applyBorder="1" applyAlignment="1" applyProtection="1">
      <alignment horizontal="right" vertical="center" wrapText="1"/>
    </xf>
    <xf numFmtId="0" fontId="20" fillId="0" borderId="0" xfId="0" applyFont="1" applyBorder="1" applyAlignment="1" applyProtection="1">
      <alignment horizontal="left" vertical="center" wrapText="1"/>
    </xf>
    <xf numFmtId="0" fontId="20" fillId="0" borderId="15" xfId="0" applyFont="1" applyBorder="1" applyAlignment="1" applyProtection="1">
      <alignment horizontal="left" vertical="center" wrapText="1"/>
    </xf>
    <xf numFmtId="0" fontId="30" fillId="0" borderId="0" xfId="0" applyFont="1" applyBorder="1" applyAlignment="1" applyProtection="1">
      <alignment horizontal="left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17" fillId="0" borderId="24" xfId="0" applyFont="1" applyBorder="1" applyAlignment="1" applyProtection="1">
      <alignment horizontal="center" vertical="center"/>
    </xf>
    <xf numFmtId="0" fontId="17" fillId="0" borderId="25" xfId="0" applyFont="1" applyBorder="1" applyAlignment="1" applyProtection="1">
      <alignment horizontal="center" vertical="center"/>
    </xf>
    <xf numFmtId="0" fontId="17" fillId="0" borderId="26" xfId="0" applyFont="1" applyBorder="1" applyAlignment="1" applyProtection="1">
      <alignment horizontal="center" vertical="center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9</xdr:row>
          <xdr:rowOff>47625</xdr:rowOff>
        </xdr:from>
        <xdr:to>
          <xdr:col>22</xdr:col>
          <xdr:colOff>619125</xdr:colOff>
          <xdr:row>9</xdr:row>
          <xdr:rowOff>257175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10</xdr:row>
          <xdr:rowOff>47625</xdr:rowOff>
        </xdr:from>
        <xdr:to>
          <xdr:col>22</xdr:col>
          <xdr:colOff>619125</xdr:colOff>
          <xdr:row>10</xdr:row>
          <xdr:rowOff>257175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11</xdr:row>
          <xdr:rowOff>47625</xdr:rowOff>
        </xdr:from>
        <xdr:to>
          <xdr:col>22</xdr:col>
          <xdr:colOff>619125</xdr:colOff>
          <xdr:row>11</xdr:row>
          <xdr:rowOff>257175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12</xdr:row>
          <xdr:rowOff>47625</xdr:rowOff>
        </xdr:from>
        <xdr:to>
          <xdr:col>22</xdr:col>
          <xdr:colOff>619125</xdr:colOff>
          <xdr:row>12</xdr:row>
          <xdr:rowOff>257175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66675</xdr:colOff>
          <xdr:row>12</xdr:row>
          <xdr:rowOff>47625</xdr:rowOff>
        </xdr:from>
        <xdr:to>
          <xdr:col>27</xdr:col>
          <xdr:colOff>438150</xdr:colOff>
          <xdr:row>12</xdr:row>
          <xdr:rowOff>257175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66675</xdr:colOff>
          <xdr:row>11</xdr:row>
          <xdr:rowOff>47625</xdr:rowOff>
        </xdr:from>
        <xdr:to>
          <xdr:col>27</xdr:col>
          <xdr:colOff>438150</xdr:colOff>
          <xdr:row>11</xdr:row>
          <xdr:rowOff>257175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66675</xdr:colOff>
          <xdr:row>10</xdr:row>
          <xdr:rowOff>47625</xdr:rowOff>
        </xdr:from>
        <xdr:to>
          <xdr:col>27</xdr:col>
          <xdr:colOff>438150</xdr:colOff>
          <xdr:row>10</xdr:row>
          <xdr:rowOff>257175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66675</xdr:colOff>
          <xdr:row>9</xdr:row>
          <xdr:rowOff>47625</xdr:rowOff>
        </xdr:from>
        <xdr:to>
          <xdr:col>27</xdr:col>
          <xdr:colOff>438150</xdr:colOff>
          <xdr:row>9</xdr:row>
          <xdr:rowOff>257175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14</xdr:row>
          <xdr:rowOff>47625</xdr:rowOff>
        </xdr:from>
        <xdr:to>
          <xdr:col>25</xdr:col>
          <xdr:colOff>381000</xdr:colOff>
          <xdr:row>14</xdr:row>
          <xdr:rowOff>257175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15</xdr:row>
          <xdr:rowOff>47625</xdr:rowOff>
        </xdr:from>
        <xdr:to>
          <xdr:col>25</xdr:col>
          <xdr:colOff>381000</xdr:colOff>
          <xdr:row>15</xdr:row>
          <xdr:rowOff>257175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16</xdr:row>
          <xdr:rowOff>47625</xdr:rowOff>
        </xdr:from>
        <xdr:to>
          <xdr:col>25</xdr:col>
          <xdr:colOff>381000</xdr:colOff>
          <xdr:row>16</xdr:row>
          <xdr:rowOff>257175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16</xdr:row>
          <xdr:rowOff>47625</xdr:rowOff>
        </xdr:from>
        <xdr:to>
          <xdr:col>27</xdr:col>
          <xdr:colOff>381000</xdr:colOff>
          <xdr:row>16</xdr:row>
          <xdr:rowOff>257175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15</xdr:row>
          <xdr:rowOff>47625</xdr:rowOff>
        </xdr:from>
        <xdr:to>
          <xdr:col>27</xdr:col>
          <xdr:colOff>381000</xdr:colOff>
          <xdr:row>15</xdr:row>
          <xdr:rowOff>257175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14</xdr:row>
          <xdr:rowOff>47625</xdr:rowOff>
        </xdr:from>
        <xdr:to>
          <xdr:col>27</xdr:col>
          <xdr:colOff>381000</xdr:colOff>
          <xdr:row>14</xdr:row>
          <xdr:rowOff>257175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36"/>
  <sheetViews>
    <sheetView tabSelected="1" view="pageBreakPreview" zoomScale="85" zoomScaleNormal="100" zoomScaleSheetLayoutView="85" workbookViewId="0">
      <selection sqref="A1:AB2"/>
    </sheetView>
  </sheetViews>
  <sheetFormatPr defaultRowHeight="13.5" x14ac:dyDescent="0.15"/>
  <cols>
    <col min="1" max="1" width="9" style="1" customWidth="1"/>
    <col min="2" max="20" width="1.75" style="1" customWidth="1"/>
    <col min="21" max="21" width="4.875" style="1" customWidth="1"/>
    <col min="22" max="23" width="9" style="1" customWidth="1"/>
    <col min="24" max="24" width="5.5" style="1" customWidth="1"/>
    <col min="25" max="25" width="3.625" style="1" customWidth="1"/>
    <col min="26" max="26" width="6.25" style="1" customWidth="1"/>
    <col min="27" max="27" width="3.625" style="1" customWidth="1"/>
    <col min="28" max="28" width="7.5" style="1" customWidth="1"/>
    <col min="29" max="29" width="6.25" style="1" customWidth="1"/>
    <col min="30" max="30" width="23" style="2" customWidth="1"/>
    <col min="31" max="16384" width="9" style="2"/>
  </cols>
  <sheetData>
    <row r="1" spans="1:30" x14ac:dyDescent="0.15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8"/>
      <c r="AC1" s="13"/>
    </row>
    <row r="2" spans="1:30" x14ac:dyDescent="0.15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/>
      <c r="AC2" s="3"/>
    </row>
    <row r="3" spans="1:30" ht="39.950000000000003" customHeight="1" x14ac:dyDescent="0.15">
      <c r="A3" s="130" t="s">
        <v>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2"/>
      <c r="AC3" s="14" t="s">
        <v>1</v>
      </c>
      <c r="AD3" s="28" t="s">
        <v>60</v>
      </c>
    </row>
    <row r="4" spans="1:30" ht="39.950000000000003" customHeight="1" x14ac:dyDescent="0.15">
      <c r="A4" s="37" t="str">
        <f>IF(AD3="HYH3","AA",)&amp;IF(AD3="HYH4","AA",)&amp;IF(AD3="YJ1","PY",)&amp;IF(AD3="YJ2","PY",)&amp;IF(AD3="ND3","AB",)&amp;IF(AD3="ND4","AB",)&amp;IF(AD3="FCG1","BL",)&amp;IF(AD3="FCG2","BL",)&amp;IF(AD3="YJ3","PY",)&amp;IF(AD3="YJ4","PY",)</f>
        <v>AB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9" t="s">
        <v>2</v>
      </c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40"/>
      <c r="AC4" s="14" t="s">
        <v>3</v>
      </c>
      <c r="AD4" s="30" t="s">
        <v>61</v>
      </c>
    </row>
    <row r="5" spans="1:30" ht="15.75" customHeight="1" x14ac:dyDescent="0.15">
      <c r="A5" s="41" t="s">
        <v>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3"/>
      <c r="AC5" s="128" t="s">
        <v>5</v>
      </c>
      <c r="AD5" s="105" t="s">
        <v>59</v>
      </c>
    </row>
    <row r="6" spans="1:30" ht="27.75" customHeight="1" x14ac:dyDescent="0.15">
      <c r="A6" s="124" t="s">
        <v>6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6" t="str">
        <f>IF(AD3="HYH3","(C)",)&amp;IF(AD3="HYH4","(C)",)&amp;IF(AD3="YJ1","(D)",)&amp;IF(AD3="YJ2","(D)",)&amp;IF(AD3="ND3","(E)",)&amp;IF(AD3="ND4","(E)",)&amp;IF(AD3="FCG1","(FCG)",)&amp;IF(AD3="FCG2","(FCG)",)&amp;IF(AD3="YJ3","(YJ34)",)&amp;IF(AD3="YJ4","(YJ34)",)</f>
        <v>(E)</v>
      </c>
      <c r="X6" s="126"/>
      <c r="Y6" s="126"/>
      <c r="Z6" s="126"/>
      <c r="AA6" s="126"/>
      <c r="AB6" s="127"/>
      <c r="AC6" s="128"/>
      <c r="AD6" s="106"/>
    </row>
    <row r="7" spans="1:30" ht="27" customHeight="1" x14ac:dyDescent="0.15">
      <c r="A7" s="47" t="str">
        <f>A19</f>
        <v>ND3 1st periodical site modification of  RPC-II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32"/>
      <c r="AB7" s="33"/>
      <c r="AC7" s="128"/>
      <c r="AD7" s="107"/>
    </row>
    <row r="8" spans="1:30" ht="15" customHeight="1" x14ac:dyDescent="0.15">
      <c r="A8" s="92" t="s">
        <v>7</v>
      </c>
      <c r="B8" s="44" t="s">
        <v>8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/>
      <c r="U8" s="110" t="s">
        <v>9</v>
      </c>
      <c r="V8" s="111"/>
      <c r="W8" s="122"/>
      <c r="X8" s="110" t="s">
        <v>10</v>
      </c>
      <c r="Y8" s="111"/>
      <c r="Z8" s="111"/>
      <c r="AA8" s="111"/>
      <c r="AB8" s="112"/>
      <c r="AC8" s="129" t="s">
        <v>11</v>
      </c>
      <c r="AD8" s="108" t="s">
        <v>56</v>
      </c>
    </row>
    <row r="9" spans="1:30" ht="15" customHeight="1" x14ac:dyDescent="0.15">
      <c r="A9" s="92"/>
      <c r="B9" s="5"/>
      <c r="C9" s="46" t="str">
        <f>IF(AD3="HYH3","AA",)&amp;IF(AD3="HYH4","AA",)&amp;IF(AD3="YJ1","PY",)&amp;IF(AD3="YJ2","PY",)&amp;IF(AD3="ND3","AB",)&amp;IF(AD3="ND4","AB",)&amp;IF(AD3="FCG1","BL",)&amp;IF(AD3="FCG2","BL",)&amp;IF(AD3="YJ3","PY",)&amp;IF(AD3="YJ4","PY",)</f>
        <v>AB</v>
      </c>
      <c r="D9" s="46"/>
      <c r="E9" s="7"/>
      <c r="F9" s="46" t="s">
        <v>12</v>
      </c>
      <c r="G9" s="46"/>
      <c r="H9" s="46"/>
      <c r="I9" s="6"/>
      <c r="J9" s="46" t="str">
        <f>IF(AD3="HYH3","SDB",)&amp;IF(AD3="HYH4","SDB",)&amp;IF(AD3="YJ1","YSDM",)&amp;IF(AD3="YJ2","YSDM",)&amp;IF(AD3="ND3","SDB",)&amp;IF(AD3="ND4","SDB",)&amp;IF(AD3="FCG1","SDM",)&amp;IF(AD3="FCG2","SDM",)&amp;IF(AD3="YJ3","YSDB",)&amp;IF(AD3="YJ4","YSDB",)</f>
        <v>SDB</v>
      </c>
      <c r="K9" s="46"/>
      <c r="L9" s="46"/>
      <c r="M9" s="46"/>
      <c r="N9" s="6"/>
      <c r="O9" s="6" t="str">
        <f>IF(AD3="HYH3","3",)&amp;IF(AD3="HYH4","4",)&amp;IF(AD3="YJ1","1",)&amp;IF(AD3="YJ2","2",)&amp;IF(AD3="ND3","3",)&amp;IF(AD3="ND4","4",)&amp;IF(AD3="FCG1","1",)&amp;IF(AD3="FCG2","2",)&amp;IF(AD3="YJ3","3",)&amp;IF(AD3="YJ4","4",)</f>
        <v>3</v>
      </c>
      <c r="P9" s="7"/>
      <c r="Q9" s="46" t="s">
        <v>13</v>
      </c>
      <c r="R9" s="46"/>
      <c r="S9" s="46"/>
      <c r="T9" s="5"/>
      <c r="U9" s="113"/>
      <c r="V9" s="114"/>
      <c r="W9" s="123"/>
      <c r="X9" s="113"/>
      <c r="Y9" s="114"/>
      <c r="Z9" s="114"/>
      <c r="AA9" s="114"/>
      <c r="AB9" s="115"/>
      <c r="AC9" s="129"/>
      <c r="AD9" s="109"/>
    </row>
    <row r="10" spans="1:30" ht="24.95" customHeight="1" x14ac:dyDescent="0.15">
      <c r="A10" s="34" t="s">
        <v>14</v>
      </c>
      <c r="B10" s="49" t="s">
        <v>15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10"/>
      <c r="V10" s="50" t="s">
        <v>16</v>
      </c>
      <c r="W10" s="51"/>
      <c r="X10" s="10"/>
      <c r="Y10" s="50" t="s">
        <v>17</v>
      </c>
      <c r="Z10" s="50"/>
      <c r="AA10" s="50"/>
      <c r="AB10" s="52"/>
      <c r="AC10" s="14" t="s">
        <v>57</v>
      </c>
      <c r="AD10" s="29" t="s">
        <v>55</v>
      </c>
    </row>
    <row r="11" spans="1:30" ht="24.95" customHeight="1" x14ac:dyDescent="0.15">
      <c r="A11" s="4" t="s">
        <v>18</v>
      </c>
      <c r="B11" s="53" t="s">
        <v>19</v>
      </c>
      <c r="C11" s="54"/>
      <c r="D11" s="54"/>
      <c r="E11" s="54"/>
      <c r="F11" s="54"/>
      <c r="G11" s="54"/>
      <c r="H11" s="54"/>
      <c r="I11" s="54"/>
      <c r="J11" s="54"/>
      <c r="K11" s="54"/>
      <c r="L11" s="55" t="s">
        <v>20</v>
      </c>
      <c r="M11" s="55"/>
      <c r="N11" s="55"/>
      <c r="O11" s="55"/>
      <c r="P11" s="55"/>
      <c r="Q11" s="55"/>
      <c r="R11" s="55"/>
      <c r="S11" s="55"/>
      <c r="T11" s="56"/>
      <c r="U11" s="10"/>
      <c r="V11" s="50" t="s">
        <v>21</v>
      </c>
      <c r="W11" s="51"/>
      <c r="X11" s="10"/>
      <c r="Y11" s="50" t="s">
        <v>22</v>
      </c>
      <c r="Z11" s="50"/>
      <c r="AA11" s="50"/>
      <c r="AB11" s="52"/>
      <c r="AC11" s="14" t="s">
        <v>58</v>
      </c>
      <c r="AD11" s="29" t="s">
        <v>54</v>
      </c>
    </row>
    <row r="12" spans="1:30" ht="24.95" customHeight="1" x14ac:dyDescent="0.15">
      <c r="A12" s="93">
        <f ca="1">TODAY()</f>
        <v>42545</v>
      </c>
      <c r="B12" s="53" t="s">
        <v>23</v>
      </c>
      <c r="C12" s="54"/>
      <c r="D12" s="54"/>
      <c r="E12" s="54"/>
      <c r="F12" s="54"/>
      <c r="G12" s="54"/>
      <c r="H12" s="54"/>
      <c r="I12" s="54"/>
      <c r="J12" s="54"/>
      <c r="K12" s="54"/>
      <c r="L12" s="55" t="s">
        <v>24</v>
      </c>
      <c r="M12" s="55"/>
      <c r="N12" s="55"/>
      <c r="O12" s="55"/>
      <c r="P12" s="55"/>
      <c r="Q12" s="55"/>
      <c r="R12" s="55"/>
      <c r="S12" s="55"/>
      <c r="T12" s="56"/>
      <c r="U12" s="10"/>
      <c r="V12" s="63" t="s">
        <v>25</v>
      </c>
      <c r="W12" s="64"/>
      <c r="X12" s="10"/>
      <c r="Y12" s="50" t="s">
        <v>26</v>
      </c>
      <c r="Z12" s="50"/>
      <c r="AA12" s="50"/>
      <c r="AB12" s="52"/>
      <c r="AC12" s="15"/>
      <c r="AD12" s="31"/>
    </row>
    <row r="13" spans="1:30" ht="24.75" customHeight="1" x14ac:dyDescent="0.15">
      <c r="A13" s="94"/>
      <c r="B13" s="53" t="s">
        <v>27</v>
      </c>
      <c r="C13" s="54"/>
      <c r="D13" s="54"/>
      <c r="E13" s="54"/>
      <c r="F13" s="54"/>
      <c r="G13" s="54"/>
      <c r="H13" s="54"/>
      <c r="I13" s="54"/>
      <c r="J13" s="54"/>
      <c r="K13" s="54"/>
      <c r="L13" s="55">
        <v>100</v>
      </c>
      <c r="M13" s="55"/>
      <c r="N13" s="55"/>
      <c r="O13" s="55"/>
      <c r="P13" s="55"/>
      <c r="Q13" s="55"/>
      <c r="R13" s="55"/>
      <c r="S13" s="55"/>
      <c r="T13" s="56"/>
      <c r="U13" s="10"/>
      <c r="V13" s="50" t="s">
        <v>28</v>
      </c>
      <c r="W13" s="51"/>
      <c r="X13" s="10"/>
      <c r="Y13" s="50" t="s">
        <v>29</v>
      </c>
      <c r="Z13" s="50"/>
      <c r="AA13" s="50"/>
      <c r="AB13" s="52"/>
      <c r="AC13" s="15"/>
      <c r="AD13" s="31"/>
    </row>
    <row r="14" spans="1:30" ht="24.95" customHeight="1" x14ac:dyDescent="0.15">
      <c r="A14" s="65" t="s">
        <v>30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7" t="str">
        <f>IF(AD3="HYH3","AA357110201W00B04GN",)&amp;IF(AD3="HYH4","AA457110201W00B04GN",)&amp;IF(AD3="YJ1","PY157110620W00A04GN",)&amp;IF(AD3="YJ2","PY257110620W00A04GN",)&amp;IF(AD3="ND3","AB357110602W00B44GN",)&amp;IF(AD3="ND4","AB457110602W00B44GN",)&amp;IF(AD3="FCG1","BL157110033W00B04GN",)&amp;IF(AD3="FCG2","BL257110034W00B04GN",)&amp;IF(AD3="YJ3","PY357110033W00A04GN",)&amp;IF(AD3="YJ4","PY457110034W00A04GN",)</f>
        <v>AB357110602W00B44GN</v>
      </c>
      <c r="O14" s="68"/>
      <c r="P14" s="68"/>
      <c r="Q14" s="68"/>
      <c r="R14" s="68"/>
      <c r="S14" s="68"/>
      <c r="T14" s="68"/>
      <c r="U14" s="69"/>
      <c r="V14" s="69"/>
      <c r="W14" s="69"/>
      <c r="X14" s="69"/>
      <c r="Y14" s="70"/>
      <c r="Z14" s="70"/>
      <c r="AA14" s="70"/>
      <c r="AB14" s="71"/>
      <c r="AC14" s="16"/>
    </row>
    <row r="15" spans="1:30" ht="27.75" customHeight="1" x14ac:dyDescent="0.15">
      <c r="A15" s="65" t="s">
        <v>31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72" t="s">
        <v>32</v>
      </c>
      <c r="O15" s="73"/>
      <c r="P15" s="73"/>
      <c r="Q15" s="73"/>
      <c r="R15" s="73"/>
      <c r="S15" s="73"/>
      <c r="T15" s="74"/>
      <c r="U15" s="75" t="s">
        <v>33</v>
      </c>
      <c r="V15" s="75"/>
      <c r="W15" s="75"/>
      <c r="X15" s="76"/>
      <c r="Y15" s="11"/>
      <c r="Z15" s="17" t="s">
        <v>34</v>
      </c>
      <c r="AA15" s="18"/>
      <c r="AB15" s="19" t="s">
        <v>35</v>
      </c>
      <c r="AC15" s="20"/>
    </row>
    <row r="16" spans="1:30" ht="27.75" customHeight="1" x14ac:dyDescent="0.15">
      <c r="A16" s="65" t="s">
        <v>36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72" t="s">
        <v>32</v>
      </c>
      <c r="O16" s="73"/>
      <c r="P16" s="73"/>
      <c r="Q16" s="73"/>
      <c r="R16" s="73"/>
      <c r="S16" s="73"/>
      <c r="T16" s="74"/>
      <c r="U16" s="75" t="s">
        <v>37</v>
      </c>
      <c r="V16" s="75"/>
      <c r="W16" s="75"/>
      <c r="X16" s="76"/>
      <c r="Y16" s="11"/>
      <c r="Z16" s="17" t="s">
        <v>38</v>
      </c>
      <c r="AA16" s="18"/>
      <c r="AB16" s="19" t="s">
        <v>39</v>
      </c>
      <c r="AC16" s="20"/>
    </row>
    <row r="17" spans="1:30" ht="27.75" customHeight="1" x14ac:dyDescent="0.15">
      <c r="A17" s="79" t="s">
        <v>40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56" t="s">
        <v>41</v>
      </c>
      <c r="O17" s="81"/>
      <c r="P17" s="81"/>
      <c r="Q17" s="81"/>
      <c r="R17" s="81"/>
      <c r="S17" s="81"/>
      <c r="T17" s="82"/>
      <c r="U17" s="75" t="s">
        <v>42</v>
      </c>
      <c r="V17" s="75"/>
      <c r="W17" s="75"/>
      <c r="X17" s="76"/>
      <c r="Y17" s="11"/>
      <c r="Z17" s="17" t="s">
        <v>43</v>
      </c>
      <c r="AA17" s="18"/>
      <c r="AB17" s="19" t="s">
        <v>44</v>
      </c>
      <c r="AC17" s="20"/>
    </row>
    <row r="18" spans="1:30" ht="24.95" customHeight="1" x14ac:dyDescent="0.15">
      <c r="A18" s="83" t="s">
        <v>45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5"/>
      <c r="AC18" s="21"/>
    </row>
    <row r="19" spans="1:30" ht="15.75" customHeight="1" x14ac:dyDescent="0.15">
      <c r="A19" s="99" t="str">
        <f>AD3&amp;" "&amp;AD5&amp;" "&amp;"site modification of "&amp;" "&amp;AD4</f>
        <v>ND3 1st periodical site modification of  RPC-II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35"/>
      <c r="Y19" s="35"/>
      <c r="Z19" s="35"/>
      <c r="AA19" s="35"/>
      <c r="AB19" s="36"/>
      <c r="AC19" s="22"/>
    </row>
    <row r="20" spans="1:30" ht="15.75" customHeight="1" x14ac:dyDescent="0.15">
      <c r="A20" s="57" t="s">
        <v>62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9"/>
      <c r="AC20" s="22"/>
    </row>
    <row r="21" spans="1:30" ht="15.75" customHeight="1" x14ac:dyDescent="0.15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9"/>
      <c r="AC21" s="22"/>
    </row>
    <row r="22" spans="1:30" ht="15.75" customHeight="1" x14ac:dyDescent="0.15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9"/>
      <c r="AC22" s="22"/>
    </row>
    <row r="23" spans="1:30" ht="15.75" customHeight="1" x14ac:dyDescent="0.15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9"/>
      <c r="AC23" s="22"/>
    </row>
    <row r="24" spans="1:30" ht="15.75" customHeight="1" x14ac:dyDescent="0.15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9"/>
      <c r="AC24" s="22"/>
    </row>
    <row r="25" spans="1:30" ht="15.75" customHeight="1" x14ac:dyDescent="0.15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9"/>
      <c r="AC25" s="22"/>
    </row>
    <row r="26" spans="1:30" ht="15.75" customHeight="1" x14ac:dyDescent="0.15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9"/>
      <c r="AC26" s="22"/>
    </row>
    <row r="27" spans="1:30" ht="15.75" customHeight="1" x14ac:dyDescent="0.15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9"/>
      <c r="AC27" s="22"/>
    </row>
    <row r="28" spans="1:30" ht="15.75" customHeight="1" x14ac:dyDescent="0.15">
      <c r="A28" s="5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9"/>
      <c r="AC28" s="22"/>
    </row>
    <row r="29" spans="1:30" ht="15.75" customHeight="1" x14ac:dyDescent="0.1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2"/>
      <c r="AC29" s="22"/>
    </row>
    <row r="30" spans="1:30" ht="26.25" customHeight="1" x14ac:dyDescent="0.15">
      <c r="A30" s="86" t="s">
        <v>46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12">
        <v>10</v>
      </c>
      <c r="V30" s="88" t="s">
        <v>47</v>
      </c>
      <c r="W30" s="88"/>
      <c r="X30" s="88"/>
      <c r="Y30" s="88"/>
      <c r="Z30" s="88"/>
      <c r="AA30" s="88"/>
      <c r="AB30" s="89"/>
      <c r="AC30" s="23"/>
      <c r="AD30" s="27"/>
    </row>
    <row r="31" spans="1:30" ht="21.75" customHeight="1" x14ac:dyDescent="0.15">
      <c r="A31" s="101" t="s">
        <v>48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3"/>
      <c r="AC31" s="24"/>
    </row>
    <row r="32" spans="1:30" ht="30" customHeight="1" x14ac:dyDescent="0.15">
      <c r="A32" s="104" t="s">
        <v>49</v>
      </c>
      <c r="B32" s="54"/>
      <c r="C32" s="54"/>
      <c r="D32" s="54"/>
      <c r="E32" s="54"/>
      <c r="F32" s="54"/>
      <c r="G32" s="54"/>
      <c r="H32" s="54"/>
      <c r="I32" s="54"/>
      <c r="J32" s="53" t="s">
        <v>63</v>
      </c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77"/>
      <c r="AC32" s="25"/>
    </row>
    <row r="33" spans="1:29" ht="20.100000000000001" customHeight="1" x14ac:dyDescent="0.15">
      <c r="A33" s="95" t="s">
        <v>50</v>
      </c>
      <c r="B33" s="96"/>
      <c r="C33" s="96"/>
      <c r="D33" s="96"/>
      <c r="E33" s="96"/>
      <c r="F33" s="96"/>
      <c r="G33" s="96"/>
      <c r="H33" s="96"/>
      <c r="I33" s="96"/>
      <c r="J33" s="53" t="s">
        <v>51</v>
      </c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78"/>
      <c r="V33" s="53" t="s">
        <v>52</v>
      </c>
      <c r="W33" s="54"/>
      <c r="X33" s="78"/>
      <c r="Y33" s="53" t="s">
        <v>53</v>
      </c>
      <c r="Z33" s="54"/>
      <c r="AA33" s="54"/>
      <c r="AB33" s="77"/>
      <c r="AC33" s="26"/>
    </row>
    <row r="34" spans="1:29" ht="48.75" customHeight="1" x14ac:dyDescent="0.15">
      <c r="A34" s="97"/>
      <c r="B34" s="98"/>
      <c r="C34" s="98"/>
      <c r="D34" s="98"/>
      <c r="E34" s="98"/>
      <c r="F34" s="98"/>
      <c r="G34" s="98"/>
      <c r="H34" s="98"/>
      <c r="I34" s="98"/>
      <c r="J34" s="90" t="s">
        <v>64</v>
      </c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 t="s">
        <v>65</v>
      </c>
      <c r="W34" s="90"/>
      <c r="X34" s="90"/>
      <c r="Y34" s="90" t="s">
        <v>66</v>
      </c>
      <c r="Z34" s="90"/>
      <c r="AA34" s="90"/>
      <c r="AB34" s="91"/>
      <c r="AC34" s="25"/>
    </row>
    <row r="35" spans="1:29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15">
      <c r="A36" s="9"/>
    </row>
  </sheetData>
  <mergeCells count="63">
    <mergeCell ref="AD5:AD7"/>
    <mergeCell ref="AD8:AD9"/>
    <mergeCell ref="X8:AB9"/>
    <mergeCell ref="A1:AB2"/>
    <mergeCell ref="U8:W9"/>
    <mergeCell ref="A6:V6"/>
    <mergeCell ref="W6:AB6"/>
    <mergeCell ref="AC5:AC7"/>
    <mergeCell ref="AC8:AC9"/>
    <mergeCell ref="A3:AB3"/>
    <mergeCell ref="J34:U34"/>
    <mergeCell ref="V34:X34"/>
    <mergeCell ref="Y34:AB34"/>
    <mergeCell ref="A8:A9"/>
    <mergeCell ref="A12:A13"/>
    <mergeCell ref="A33:I34"/>
    <mergeCell ref="A20:AB20"/>
    <mergeCell ref="A19:W19"/>
    <mergeCell ref="A31:AB31"/>
    <mergeCell ref="A32:I32"/>
    <mergeCell ref="J32:AB32"/>
    <mergeCell ref="J33:U33"/>
    <mergeCell ref="V33:X33"/>
    <mergeCell ref="Y33:AB33"/>
    <mergeCell ref="A17:M17"/>
    <mergeCell ref="N17:T17"/>
    <mergeCell ref="U17:X17"/>
    <mergeCell ref="A18:AB18"/>
    <mergeCell ref="A30:T30"/>
    <mergeCell ref="V30:AB30"/>
    <mergeCell ref="N14:AB14"/>
    <mergeCell ref="A15:M15"/>
    <mergeCell ref="N15:T15"/>
    <mergeCell ref="U15:X15"/>
    <mergeCell ref="A16:M16"/>
    <mergeCell ref="N16:T16"/>
    <mergeCell ref="U16:X16"/>
    <mergeCell ref="A21:AB29"/>
    <mergeCell ref="B12:K12"/>
    <mergeCell ref="L12:T12"/>
    <mergeCell ref="V12:W12"/>
    <mergeCell ref="Y12:AB12"/>
    <mergeCell ref="B13:K13"/>
    <mergeCell ref="L13:T13"/>
    <mergeCell ref="V13:W13"/>
    <mergeCell ref="Y13:AB13"/>
    <mergeCell ref="A14:M14"/>
    <mergeCell ref="B10:T10"/>
    <mergeCell ref="V10:W10"/>
    <mergeCell ref="Y10:AB10"/>
    <mergeCell ref="B11:K11"/>
    <mergeCell ref="L11:T11"/>
    <mergeCell ref="V11:W11"/>
    <mergeCell ref="Y11:AB11"/>
    <mergeCell ref="A4:O4"/>
    <mergeCell ref="P4:AB4"/>
    <mergeCell ref="A5:AB5"/>
    <mergeCell ref="B8:T8"/>
    <mergeCell ref="C9:D9"/>
    <mergeCell ref="F9:H9"/>
    <mergeCell ref="J9:M9"/>
    <mergeCell ref="Q9:S9"/>
    <mergeCell ref="A7:Z7"/>
  </mergeCells>
  <phoneticPr fontId="38" type="noConversion"/>
  <dataValidations count="5">
    <dataValidation type="list" allowBlank="1" showInputMessage="1" showErrorMessage="1" sqref="A10">
      <formula1>"A,B,C,D"</formula1>
    </dataValidation>
    <dataValidation type="date" allowBlank="1" showInputMessage="1" showErrorMessage="1" sqref="A12:A13">
      <formula1>41494</formula1>
      <formula2>45146</formula2>
    </dataValidation>
    <dataValidation type="list" allowBlank="1" showInputMessage="1" showErrorMessage="1" sqref="AD3">
      <formula1>"选择项目,HYH3,HYH4,ND3,ND4,YJ1,YJ2,YJ3,YJ4,FCG1,FCG2"</formula1>
    </dataValidation>
    <dataValidation type="list" showInputMessage="1" showErrorMessage="1" sqref="AD5:AD7">
      <formula1>"选择改造次数,' ,1st,2nd,3rd,4th,5th,6th,7th,8th,9th,1st periodical"</formula1>
    </dataValidation>
    <dataValidation type="list" allowBlank="1" showInputMessage="1" showErrorMessage="1" sqref="AD4">
      <formula1>"选择系统,RPC-I,RPC-II,RPC-III,RPC-IV,ESFCOM-A,ESFCOM-B,RPC-AT,ESF-AT,ESFA-AT,ESFB-AT,ESFAC-A,ESFAC-B,SLC-A1,SLC-A2,SLC-A3,SLC-B1,SLC-B2,SLC-B3,ARC-A,ARC-B,CCMS-A,CCMS-B,SRC,RPCC,DAC,ATWS,SFOC,GWP,PAMS,BUP,OWP,ECP"</formula1>
    </dataValidation>
  </dataValidations>
  <pageMargins left="0.69930555555555551" right="0.69930555555555551" top="0.75" bottom="0.75" header="0.3" footer="0.3"/>
  <pageSetup paperSize="9" scale="8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20</xdr:col>
                    <xdr:colOff>66675</xdr:colOff>
                    <xdr:row>9</xdr:row>
                    <xdr:rowOff>47625</xdr:rowOff>
                  </from>
                  <to>
                    <xdr:col>22</xdr:col>
                    <xdr:colOff>619125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20</xdr:col>
                    <xdr:colOff>66675</xdr:colOff>
                    <xdr:row>10</xdr:row>
                    <xdr:rowOff>47625</xdr:rowOff>
                  </from>
                  <to>
                    <xdr:col>22</xdr:col>
                    <xdr:colOff>619125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20</xdr:col>
                    <xdr:colOff>66675</xdr:colOff>
                    <xdr:row>11</xdr:row>
                    <xdr:rowOff>47625</xdr:rowOff>
                  </from>
                  <to>
                    <xdr:col>22</xdr:col>
                    <xdr:colOff>619125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20</xdr:col>
                    <xdr:colOff>66675</xdr:colOff>
                    <xdr:row>12</xdr:row>
                    <xdr:rowOff>47625</xdr:rowOff>
                  </from>
                  <to>
                    <xdr:col>22</xdr:col>
                    <xdr:colOff>619125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23</xdr:col>
                    <xdr:colOff>66675</xdr:colOff>
                    <xdr:row>12</xdr:row>
                    <xdr:rowOff>47625</xdr:rowOff>
                  </from>
                  <to>
                    <xdr:col>27</xdr:col>
                    <xdr:colOff>438150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23</xdr:col>
                    <xdr:colOff>66675</xdr:colOff>
                    <xdr:row>11</xdr:row>
                    <xdr:rowOff>47625</xdr:rowOff>
                  </from>
                  <to>
                    <xdr:col>27</xdr:col>
                    <xdr:colOff>438150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23</xdr:col>
                    <xdr:colOff>66675</xdr:colOff>
                    <xdr:row>10</xdr:row>
                    <xdr:rowOff>47625</xdr:rowOff>
                  </from>
                  <to>
                    <xdr:col>27</xdr:col>
                    <xdr:colOff>438150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23</xdr:col>
                    <xdr:colOff>66675</xdr:colOff>
                    <xdr:row>9</xdr:row>
                    <xdr:rowOff>47625</xdr:rowOff>
                  </from>
                  <to>
                    <xdr:col>27</xdr:col>
                    <xdr:colOff>438150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24</xdr:col>
                    <xdr:colOff>19050</xdr:colOff>
                    <xdr:row>14</xdr:row>
                    <xdr:rowOff>47625</xdr:rowOff>
                  </from>
                  <to>
                    <xdr:col>25</xdr:col>
                    <xdr:colOff>381000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24</xdr:col>
                    <xdr:colOff>19050</xdr:colOff>
                    <xdr:row>15</xdr:row>
                    <xdr:rowOff>47625</xdr:rowOff>
                  </from>
                  <to>
                    <xdr:col>25</xdr:col>
                    <xdr:colOff>381000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24</xdr:col>
                    <xdr:colOff>19050</xdr:colOff>
                    <xdr:row>16</xdr:row>
                    <xdr:rowOff>47625</xdr:rowOff>
                  </from>
                  <to>
                    <xdr:col>25</xdr:col>
                    <xdr:colOff>381000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26</xdr:col>
                    <xdr:colOff>19050</xdr:colOff>
                    <xdr:row>16</xdr:row>
                    <xdr:rowOff>47625</xdr:rowOff>
                  </from>
                  <to>
                    <xdr:col>27</xdr:col>
                    <xdr:colOff>381000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26</xdr:col>
                    <xdr:colOff>19050</xdr:colOff>
                    <xdr:row>15</xdr:row>
                    <xdr:rowOff>47625</xdr:rowOff>
                  </from>
                  <to>
                    <xdr:col>27</xdr:col>
                    <xdr:colOff>381000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" name="Check Box 58">
              <controlPr defaultSize="0" autoFill="0" autoLine="0" autoPict="0">
                <anchor moveWithCells="1">
                  <from>
                    <xdr:col>26</xdr:col>
                    <xdr:colOff>19050</xdr:colOff>
                    <xdr:row>14</xdr:row>
                    <xdr:rowOff>47625</xdr:rowOff>
                  </from>
                  <to>
                    <xdr:col>27</xdr:col>
                    <xdr:colOff>381000</xdr:colOff>
                    <xdr:row>14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3.5" x14ac:dyDescent="0.15"/>
  <sheetData/>
  <phoneticPr fontId="3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CIN</vt:lpstr>
      <vt:lpstr>Sheet1</vt:lpstr>
      <vt:lpstr>CIN!Print_Area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赵远洋</dc:creator>
  <cp:lastModifiedBy>褚瑞</cp:lastModifiedBy>
  <cp:revision/>
  <cp:lastPrinted>2016-06-23T02:21:42Z</cp:lastPrinted>
  <dcterms:created xsi:type="dcterms:W3CDTF">2006-09-16T00:00:00Z</dcterms:created>
  <dcterms:modified xsi:type="dcterms:W3CDTF">2016-06-24T06:54:31Z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