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fizer-my.sharepoint.com/personal/mustam23_pfizer_com/Documents/Documents/Projects/underreporting/output/"/>
    </mc:Choice>
  </mc:AlternateContent>
  <xr:revisionPtr revIDLastSave="0" documentId="8_{D78831E3-3593-4D79-90A9-0F5D4DD25AE8}" xr6:coauthVersionLast="47" xr6:coauthVersionMax="47" xr10:uidLastSave="{00000000-0000-0000-0000-000000000000}"/>
  <bookViews>
    <workbookView minimized="1" xWindow="360" yWindow="345" windowWidth="28770" windowHeight="17400" xr2:uid="{E936540C-EC9A-4C19-A5E5-6C5AA0A469BE}"/>
  </bookViews>
  <sheets>
    <sheet name="Pairwise comparison p-value" sheetId="3" r:id="rId1"/>
    <sheet name="Pairwise comparison plots" sheetId="5" r:id="rId2"/>
    <sheet name="Pairwise comparis all estimates" sheetId="4" r:id="rId3"/>
    <sheet name="Global model" sheetId="1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8" i="1"/>
  <c r="X5" i="1"/>
  <c r="X37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32" i="1"/>
  <c r="X10" i="1"/>
  <c r="X7" i="1"/>
  <c r="X8" i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6" i="1"/>
</calcChain>
</file>

<file path=xl/sharedStrings.xml><?xml version="1.0" encoding="utf-8"?>
<sst xmlns="http://schemas.openxmlformats.org/spreadsheetml/2006/main" count="3818" uniqueCount="66">
  <si>
    <t>Table. P-values of interaction  between pairs of countries and reported infections in the models for IDR (%) during Omicron BA.4/5</t>
    <phoneticPr fontId="3"/>
  </si>
  <si>
    <r>
      <rPr>
        <sz val="11"/>
        <color rgb="FFC00000"/>
        <rFont val="Calibri"/>
        <family val="3"/>
        <charset val="128"/>
        <scheme val="minor"/>
      </rPr>
      <t>Red</t>
    </r>
    <r>
      <rPr>
        <sz val="11"/>
        <color theme="1"/>
        <rFont val="Calibri"/>
        <family val="2"/>
        <charset val="128"/>
        <scheme val="minor"/>
      </rPr>
      <t>: &lt;.0001;</t>
    </r>
    <r>
      <rPr>
        <sz val="11"/>
        <color theme="5"/>
        <rFont val="Calibri"/>
        <family val="3"/>
        <charset val="128"/>
        <scheme val="minor"/>
      </rPr>
      <t xml:space="preserve"> Orenge</t>
    </r>
    <r>
      <rPr>
        <sz val="11"/>
        <color theme="1"/>
        <rFont val="Calibri"/>
        <family val="2"/>
        <charset val="128"/>
        <scheme val="minor"/>
      </rPr>
      <t>: &lt;0.05</t>
    </r>
    <phoneticPr fontId="3"/>
  </si>
  <si>
    <t>A</t>
    <phoneticPr fontId="3"/>
  </si>
  <si>
    <t>B</t>
    <phoneticPr fontId="3"/>
  </si>
  <si>
    <t>C</t>
    <phoneticPr fontId="3"/>
  </si>
  <si>
    <t>Austria</t>
  </si>
  <si>
    <t>Belgium</t>
  </si>
  <si>
    <t>Brazil</t>
  </si>
  <si>
    <t>Canada</t>
  </si>
  <si>
    <t>Chile</t>
  </si>
  <si>
    <t>China</t>
  </si>
  <si>
    <t>Colombia</t>
  </si>
  <si>
    <t>Denmark</t>
  </si>
  <si>
    <t>Finland</t>
  </si>
  <si>
    <t>France</t>
  </si>
  <si>
    <t>Germany</t>
  </si>
  <si>
    <t>Greece</t>
  </si>
  <si>
    <t>Ireland</t>
  </si>
  <si>
    <t>Israel</t>
  </si>
  <si>
    <t>Italy</t>
  </si>
  <si>
    <t>Japan</t>
  </si>
  <si>
    <t>Luxembourg</t>
  </si>
  <si>
    <t>Malaysia</t>
  </si>
  <si>
    <t>Netherlands</t>
  </si>
  <si>
    <t>Portugal</t>
  </si>
  <si>
    <t>Qatar</t>
  </si>
  <si>
    <t>Singapore</t>
  </si>
  <si>
    <t>South Africa</t>
  </si>
  <si>
    <t>Spain</t>
  </si>
  <si>
    <t>Sweden</t>
  </si>
  <si>
    <t>United Kingdom</t>
  </si>
  <si>
    <t>United States of America</t>
  </si>
  <si>
    <t>A</t>
  </si>
  <si>
    <t>.</t>
  </si>
  <si>
    <t>&lt;.0001</t>
  </si>
  <si>
    <t>B</t>
  </si>
  <si>
    <t>C</t>
  </si>
  <si>
    <t>&lt;.0001</t>
    <phoneticPr fontId="3"/>
  </si>
  <si>
    <t>Plots for USA to visually confirm the interaction</t>
    <phoneticPr fontId="3"/>
  </si>
  <si>
    <t>P-values for the interaction</t>
    <phoneticPr fontId="3"/>
  </si>
  <si>
    <t>Table. Estimates for variables in the models for IDR (%) during Omicron BA.4/5</t>
    <phoneticPr fontId="3"/>
  </si>
  <si>
    <t>Intercept</t>
    <phoneticPr fontId="3"/>
  </si>
  <si>
    <t>Country</t>
  </si>
  <si>
    <t>Reported infections / million</t>
  </si>
  <si>
    <t>Interaction</t>
  </si>
  <si>
    <t>Country1</t>
  </si>
  <si>
    <t>Country2 (Reference)</t>
    <phoneticPr fontId="3"/>
  </si>
  <si>
    <t>Estimate</t>
  </si>
  <si>
    <t>Probt</t>
  </si>
  <si>
    <t xml:space="preserve">Table. Global model using 27 countries' data during Omicron BA.4/5 (random effect: country, fixed effect: reported infection/miliion, interaction) </t>
    <phoneticPr fontId="3"/>
  </si>
  <si>
    <t>Effect</t>
  </si>
  <si>
    <t>Standard</t>
  </si>
  <si>
    <t>DF</t>
  </si>
  <si>
    <t>t Value</t>
  </si>
  <si>
    <t>Pr &gt; |t|</t>
  </si>
  <si>
    <t>Error</t>
  </si>
  <si>
    <t>Data list for plot</t>
    <phoneticPr fontId="3"/>
  </si>
  <si>
    <t>Intercept</t>
  </si>
  <si>
    <t>Country</t>
    <phoneticPr fontId="3"/>
  </si>
  <si>
    <t>Reported infections / 1M</t>
    <phoneticPr fontId="3"/>
  </si>
  <si>
    <t>IDR (%)</t>
    <phoneticPr fontId="3"/>
  </si>
  <si>
    <t>Reported infections / 1M</t>
  </si>
  <si>
    <t>IDR (%)</t>
  </si>
  <si>
    <t xml:space="preserve">Model to estimate IDR given reported cases obtained from the global model </t>
    <phoneticPr fontId="3"/>
  </si>
  <si>
    <t>Reported infections / million</t>
    <phoneticPr fontId="3"/>
  </si>
  <si>
    <t>Reported infections * Country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</si>
</sst>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);[Red]\(0.0000\)"/>
    <numFmt numFmtId="165" formatCode="0.0000_ "/>
  </numFmts>
  <fonts count="8">
    <font>
      <sz val="11"/>
      <color theme="1"/>
      <name val="Calibri"/>
      <family val="2"/>
      <charset val="128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rgb="FFC00000"/>
      <name val="Calibri"/>
      <family val="3"/>
      <charset val="128"/>
      <scheme val="minor"/>
    </font>
    <font>
      <sz val="11"/>
      <color theme="5"/>
      <name val="Calibri"/>
      <family val="3"/>
      <charset val="128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quotePrefix="1">
      <alignment vertical="center"/>
    </xf>
    <xf numFmtId="164" fontId="2" fillId="3" borderId="1" xfId="0" applyNumberFormat="1" applyFont="1" applyFill="1" applyBorder="1" applyAlignment="1">
      <alignment horizontal="right" vertical="top" wrapText="1"/>
    </xf>
    <xf numFmtId="164" fontId="2" fillId="0" borderId="1" xfId="0" applyNumberFormat="1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horizontal="center" vertical="top" wrapText="1"/>
    </xf>
    <xf numFmtId="165" fontId="0" fillId="0" borderId="0" xfId="0" applyNumberFormat="1" applyAlignment="1">
      <alignment horizontal="right" vertical="center"/>
    </xf>
    <xf numFmtId="0" fontId="4" fillId="0" borderId="0" xfId="0" applyFont="1">
      <alignment vertical="center"/>
    </xf>
    <xf numFmtId="0" fontId="0" fillId="0" borderId="6" xfId="0" applyBorder="1">
      <alignment vertical="center"/>
    </xf>
    <xf numFmtId="165" fontId="0" fillId="0" borderId="6" xfId="0" applyNumberFormat="1" applyBorder="1" applyAlignment="1">
      <alignment horizontal="right" vertical="center"/>
    </xf>
    <xf numFmtId="0" fontId="0" fillId="4" borderId="5" xfId="0" applyFill="1" applyBorder="1">
      <alignment vertical="center"/>
    </xf>
    <xf numFmtId="0" fontId="0" fillId="4" borderId="6" xfId="0" applyFill="1" applyBorder="1">
      <alignment vertical="center"/>
    </xf>
    <xf numFmtId="0" fontId="7" fillId="0" borderId="0" xfId="0" applyFont="1">
      <alignment vertical="center"/>
    </xf>
    <xf numFmtId="0" fontId="7" fillId="0" borderId="0" xfId="0" quotePrefix="1" applyFont="1">
      <alignment vertical="center"/>
    </xf>
    <xf numFmtId="0" fontId="7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right" vertical="top"/>
    </xf>
    <xf numFmtId="0" fontId="1" fillId="2" borderId="7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4" borderId="3" xfId="0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9C0006"/>
      </font>
    </dxf>
    <dxf>
      <font>
        <color theme="5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theme="5"/>
      </font>
    </dxf>
    <dxf>
      <font>
        <color rgb="FF9C0006"/>
      </font>
    </dxf>
    <dxf>
      <font>
        <color rgb="FFFF0000"/>
      </font>
    </dxf>
    <dxf>
      <font>
        <color rgb="FF9C0006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'Global model'!$Z$5</c:f>
              <c:strCache>
                <c:ptCount val="1"/>
                <c:pt idx="0">
                  <c:v>Austria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model'!$AA$5:$AA$6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model'!$AB$5:$AB$6</c:f>
              <c:numCache>
                <c:formatCode>General</c:formatCode>
                <c:ptCount val="2"/>
                <c:pt idx="0">
                  <c:v>13.704599999999999</c:v>
                </c:pt>
                <c:pt idx="1">
                  <c:v>103.06960000000001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4-4727-8508-15B3CB36E39F}"/>
            </c:ext>
          </c:extLst>
        </c:ser>
        <c:ser>
          <c:idx val="1"/>
          <c:order val="1"/>
          <c:tx>
            <c:strRef>
              <c:f>'Global model'!$Z$7</c:f>
              <c:strCache>
                <c:ptCount val="1"/>
                <c:pt idx="0">
                  <c:v>Belgium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model'!$AA$7:$AA$8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model'!$AB$7:$AB$8</c:f>
              <c:numCache>
                <c:formatCode>General</c:formatCode>
                <c:ptCount val="2"/>
                <c:pt idx="0">
                  <c:v>3.8866000000000001</c:v>
                </c:pt>
                <c:pt idx="1">
                  <c:v>99.0916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94-4727-8508-15B3CB36E39F}"/>
            </c:ext>
          </c:extLst>
        </c:ser>
        <c:ser>
          <c:idx val="2"/>
          <c:order val="2"/>
          <c:tx>
            <c:strRef>
              <c:f>'Global model'!$Z$9</c:f>
              <c:strCache>
                <c:ptCount val="1"/>
                <c:pt idx="0">
                  <c:v>Brazil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model'!$AA$9:$AA$10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model'!$AB$9:$AB$10</c:f>
              <c:numCache>
                <c:formatCode>General</c:formatCode>
                <c:ptCount val="2"/>
                <c:pt idx="0">
                  <c:v>1.4271</c:v>
                </c:pt>
                <c:pt idx="1">
                  <c:v>38.2271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94-4727-8508-15B3CB36E39F}"/>
            </c:ext>
          </c:extLst>
        </c:ser>
        <c:ser>
          <c:idx val="3"/>
          <c:order val="3"/>
          <c:tx>
            <c:strRef>
              <c:f>'Global model'!$Z$11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model'!$AA$11:$AA$12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model'!$AB$11:$AB$12</c:f>
              <c:numCache>
                <c:formatCode>General</c:formatCode>
                <c:ptCount val="2"/>
                <c:pt idx="0">
                  <c:v>0.26570000000000027</c:v>
                </c:pt>
                <c:pt idx="1">
                  <c:v>144.4657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94-4727-8508-15B3CB36E39F}"/>
            </c:ext>
          </c:extLst>
        </c:ser>
        <c:ser>
          <c:idx val="4"/>
          <c:order val="4"/>
          <c:tx>
            <c:strRef>
              <c:f>'Global model'!$Z$13</c:f>
              <c:strCache>
                <c:ptCount val="1"/>
                <c:pt idx="0">
                  <c:v>Chile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model'!$AA$13:$AA$14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model'!$AB$13:$AB$14</c:f>
              <c:numCache>
                <c:formatCode>General</c:formatCode>
                <c:ptCount val="2"/>
                <c:pt idx="0">
                  <c:v>4.1604000000000001</c:v>
                </c:pt>
                <c:pt idx="1">
                  <c:v>83.410399999999996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94-4727-8508-15B3CB36E39F}"/>
            </c:ext>
          </c:extLst>
        </c:ser>
        <c:ser>
          <c:idx val="5"/>
          <c:order val="5"/>
          <c:tx>
            <c:strRef>
              <c:f>'Global model'!$Z$15</c:f>
              <c:strCache>
                <c:ptCount val="1"/>
                <c:pt idx="0">
                  <c:v>China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model'!$AA$15:$AA$16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model'!$AB$15:$AB$16</c:f>
              <c:numCache>
                <c:formatCode>General</c:formatCode>
                <c:ptCount val="2"/>
                <c:pt idx="0">
                  <c:v>4.2721</c:v>
                </c:pt>
                <c:pt idx="1">
                  <c:v>-304.62789999999995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94-4727-8508-15B3CB36E39F}"/>
            </c:ext>
          </c:extLst>
        </c:ser>
        <c:ser>
          <c:idx val="6"/>
          <c:order val="6"/>
          <c:tx>
            <c:strRef>
              <c:f>'Global model'!$Z$17</c:f>
              <c:strCache>
                <c:ptCount val="1"/>
                <c:pt idx="0">
                  <c:v>Colombia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'Global model'!$AA$17:$AA$18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model'!$AB$17:$AB$18</c:f>
              <c:numCache>
                <c:formatCode>General</c:formatCode>
                <c:ptCount val="2"/>
                <c:pt idx="0">
                  <c:v>0.48790000000000022</c:v>
                </c:pt>
                <c:pt idx="1">
                  <c:v>28.087900000000005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94-4727-8508-15B3CB36E39F}"/>
            </c:ext>
          </c:extLst>
        </c:ser>
        <c:ser>
          <c:idx val="7"/>
          <c:order val="7"/>
          <c:tx>
            <c:strRef>
              <c:f>'Global model'!$Z$19</c:f>
              <c:strCache>
                <c:ptCount val="1"/>
                <c:pt idx="0">
                  <c:v>Denmark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model'!$AA$19:$AA$20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model'!$AB$19:$AB$20</c:f>
              <c:numCache>
                <c:formatCode>General</c:formatCode>
                <c:ptCount val="2"/>
                <c:pt idx="0">
                  <c:v>1.7962</c:v>
                </c:pt>
                <c:pt idx="1">
                  <c:v>152.74619999999999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94-4727-8508-15B3CB36E39F}"/>
            </c:ext>
          </c:extLst>
        </c:ser>
        <c:ser>
          <c:idx val="8"/>
          <c:order val="8"/>
          <c:tx>
            <c:strRef>
              <c:f>'Global model'!$Z$21</c:f>
              <c:strCache>
                <c:ptCount val="1"/>
                <c:pt idx="0">
                  <c:v>Finland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'Global model'!$AA$21:$AA$22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model'!$AB$21:$AB$22</c:f>
              <c:numCache>
                <c:formatCode>General</c:formatCode>
                <c:ptCount val="2"/>
                <c:pt idx="0">
                  <c:v>-1.6905000000000001</c:v>
                </c:pt>
                <c:pt idx="1">
                  <c:v>197.2595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94-4727-8508-15B3CB36E39F}"/>
            </c:ext>
          </c:extLst>
        </c:ser>
        <c:ser>
          <c:idx val="9"/>
          <c:order val="9"/>
          <c:tx>
            <c:strRef>
              <c:f>'Global model'!$Z$23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model'!$AA$23:$AA$24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model'!$AB$23:$AB$24</c:f>
              <c:numCache>
                <c:formatCode>General</c:formatCode>
                <c:ptCount val="2"/>
                <c:pt idx="0">
                  <c:v>12.4514</c:v>
                </c:pt>
                <c:pt idx="1">
                  <c:v>118.0714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394-4727-8508-15B3CB36E39F}"/>
            </c:ext>
          </c:extLst>
        </c:ser>
        <c:ser>
          <c:idx val="10"/>
          <c:order val="10"/>
          <c:tx>
            <c:strRef>
              <c:f>'Global model'!$Z$25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model'!$AA$25:$AA$26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model'!$AB$25:$AB$26</c:f>
              <c:numCache>
                <c:formatCode>General</c:formatCode>
                <c:ptCount val="2"/>
                <c:pt idx="0">
                  <c:v>5.2965</c:v>
                </c:pt>
                <c:pt idx="1">
                  <c:v>152.4965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94-4727-8508-15B3CB36E39F}"/>
            </c:ext>
          </c:extLst>
        </c:ser>
        <c:ser>
          <c:idx val="11"/>
          <c:order val="11"/>
          <c:tx>
            <c:strRef>
              <c:f>'Global model'!$Z$27</c:f>
              <c:strCache>
                <c:ptCount val="1"/>
                <c:pt idx="0">
                  <c:v>Greece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model'!$AA$27:$AA$28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model'!$AB$27:$AB$28</c:f>
              <c:numCache>
                <c:formatCode>General</c:formatCode>
                <c:ptCount val="2"/>
                <c:pt idx="0">
                  <c:v>18.037300000000002</c:v>
                </c:pt>
                <c:pt idx="1">
                  <c:v>96.687300000000008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394-4727-8508-15B3CB36E39F}"/>
            </c:ext>
          </c:extLst>
        </c:ser>
        <c:ser>
          <c:idx val="12"/>
          <c:order val="12"/>
          <c:tx>
            <c:strRef>
              <c:f>'Global model'!$Z$29</c:f>
              <c:strCache>
                <c:ptCount val="1"/>
                <c:pt idx="0">
                  <c:v>Ireland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model'!$AA$29:$AA$30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model'!$AB$29:$AB$30</c:f>
              <c:numCache>
                <c:formatCode>General</c:formatCode>
                <c:ptCount val="2"/>
                <c:pt idx="0">
                  <c:v>2.6785399999999999</c:v>
                </c:pt>
                <c:pt idx="1">
                  <c:v>129.17854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394-4727-8508-15B3CB36E39F}"/>
            </c:ext>
          </c:extLst>
        </c:ser>
        <c:ser>
          <c:idx val="13"/>
          <c:order val="13"/>
          <c:tx>
            <c:strRef>
              <c:f>'Global model'!$Z$31</c:f>
              <c:strCache>
                <c:ptCount val="1"/>
                <c:pt idx="0">
                  <c:v>Israel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model'!$AA$31:$AA$32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model'!$AB$31:$AB$32</c:f>
              <c:numCache>
                <c:formatCode>General</c:formatCode>
                <c:ptCount val="2"/>
                <c:pt idx="0">
                  <c:v>6.3719999999999999</c:v>
                </c:pt>
                <c:pt idx="1">
                  <c:v>44.622000000000007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394-4727-8508-15B3CB36E39F}"/>
            </c:ext>
          </c:extLst>
        </c:ser>
        <c:ser>
          <c:idx val="14"/>
          <c:order val="14"/>
          <c:tx>
            <c:strRef>
              <c:f>'Global model'!$Z$33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model'!$AA$33:$AA$34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model'!$AB$33:$AB$34</c:f>
              <c:numCache>
                <c:formatCode>General</c:formatCode>
                <c:ptCount val="2"/>
                <c:pt idx="0">
                  <c:v>10.940099999999999</c:v>
                </c:pt>
                <c:pt idx="1">
                  <c:v>67.340100000000007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394-4727-8508-15B3CB36E39F}"/>
            </c:ext>
          </c:extLst>
        </c:ser>
        <c:ser>
          <c:idx val="15"/>
          <c:order val="15"/>
          <c:tx>
            <c:strRef>
              <c:f>'Global model'!$Z$35</c:f>
              <c:strCache>
                <c:ptCount val="1"/>
                <c:pt idx="0">
                  <c:v>Japan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model'!$AA$35:$AA$36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model'!$AB$35:$AB$36</c:f>
              <c:numCache>
                <c:formatCode>General</c:formatCode>
                <c:ptCount val="2"/>
                <c:pt idx="0">
                  <c:v>12.6249</c:v>
                </c:pt>
                <c:pt idx="1">
                  <c:v>53.274900000000002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394-4727-8508-15B3CB36E39F}"/>
            </c:ext>
          </c:extLst>
        </c:ser>
        <c:ser>
          <c:idx val="16"/>
          <c:order val="16"/>
          <c:tx>
            <c:strRef>
              <c:f>'Global model'!$Z$37</c:f>
              <c:strCache>
                <c:ptCount val="1"/>
                <c:pt idx="0">
                  <c:v>Luxembourg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model'!$AA$37:$AA$38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model'!$AB$37:$AB$38</c:f>
              <c:numCache>
                <c:formatCode>General</c:formatCode>
                <c:ptCount val="2"/>
                <c:pt idx="0">
                  <c:v>8.5238000000000014</c:v>
                </c:pt>
                <c:pt idx="1">
                  <c:v>89.473800000000011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394-4727-8508-15B3CB36E39F}"/>
            </c:ext>
          </c:extLst>
        </c:ser>
        <c:ser>
          <c:idx val="17"/>
          <c:order val="17"/>
          <c:tx>
            <c:strRef>
              <c:f>'Global model'!$Z$39</c:f>
              <c:strCache>
                <c:ptCount val="1"/>
                <c:pt idx="0">
                  <c:v>Malaysia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model'!$AA$39:$AA$40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model'!$AB$39:$AB$40</c:f>
              <c:numCache>
                <c:formatCode>General</c:formatCode>
                <c:ptCount val="2"/>
                <c:pt idx="0">
                  <c:v>2.7858000000000001</c:v>
                </c:pt>
                <c:pt idx="1">
                  <c:v>44.235799999999998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394-4727-8508-15B3CB36E39F}"/>
            </c:ext>
          </c:extLst>
        </c:ser>
        <c:ser>
          <c:idx val="18"/>
          <c:order val="18"/>
          <c:tx>
            <c:strRef>
              <c:f>'Global model'!$Z$41</c:f>
              <c:strCache>
                <c:ptCount val="1"/>
                <c:pt idx="0">
                  <c:v>Netherlands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model'!$AA$41:$AA$42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model'!$AB$41:$AB$42</c:f>
              <c:numCache>
                <c:formatCode>General</c:formatCode>
                <c:ptCount val="2"/>
                <c:pt idx="0">
                  <c:v>0.67949999999999999</c:v>
                </c:pt>
                <c:pt idx="1">
                  <c:v>147.2295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394-4727-8508-15B3CB36E39F}"/>
            </c:ext>
          </c:extLst>
        </c:ser>
        <c:ser>
          <c:idx val="19"/>
          <c:order val="19"/>
          <c:tx>
            <c:strRef>
              <c:f>'Global model'!$Z$43</c:f>
              <c:strCache>
                <c:ptCount val="1"/>
                <c:pt idx="0">
                  <c:v>Portugal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model'!$AA$43:$AA$44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model'!$AB$43:$AB$44</c:f>
              <c:numCache>
                <c:formatCode>General</c:formatCode>
                <c:ptCount val="2"/>
                <c:pt idx="0">
                  <c:v>12.760999999999999</c:v>
                </c:pt>
                <c:pt idx="1">
                  <c:v>63.360999999999997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394-4727-8508-15B3CB36E39F}"/>
            </c:ext>
          </c:extLst>
        </c:ser>
        <c:ser>
          <c:idx val="20"/>
          <c:order val="20"/>
          <c:tx>
            <c:strRef>
              <c:f>'Global model'!$Z$45</c:f>
              <c:strCache>
                <c:ptCount val="1"/>
                <c:pt idx="0">
                  <c:v>Qatar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model'!$AA$45:$AA$46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model'!$AB$45:$AB$46</c:f>
              <c:numCache>
                <c:formatCode>General</c:formatCode>
                <c:ptCount val="2"/>
                <c:pt idx="0">
                  <c:v>1.423</c:v>
                </c:pt>
                <c:pt idx="1">
                  <c:v>77.972999999999999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394-4727-8508-15B3CB36E39F}"/>
            </c:ext>
          </c:extLst>
        </c:ser>
        <c:ser>
          <c:idx val="21"/>
          <c:order val="21"/>
          <c:tx>
            <c:strRef>
              <c:f>'Global model'!$Z$47</c:f>
              <c:strCache>
                <c:ptCount val="1"/>
                <c:pt idx="0">
                  <c:v>Singapore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'Global model'!$AA$47:$AA$48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model'!$AB$47:$AB$48</c:f>
              <c:numCache>
                <c:formatCode>General</c:formatCode>
                <c:ptCount val="2"/>
                <c:pt idx="0">
                  <c:v>22.4133</c:v>
                </c:pt>
                <c:pt idx="1">
                  <c:v>28.11330000000001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394-4727-8508-15B3CB36E39F}"/>
            </c:ext>
          </c:extLst>
        </c:ser>
        <c:ser>
          <c:idx val="22"/>
          <c:order val="22"/>
          <c:tx>
            <c:strRef>
              <c:f>'Global model'!$Z$49</c:f>
              <c:strCache>
                <c:ptCount val="1"/>
                <c:pt idx="0">
                  <c:v>South Africa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model'!$AA$49:$AA$50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model'!$AB$49:$AB$50</c:f>
              <c:numCache>
                <c:formatCode>General</c:formatCode>
                <c:ptCount val="2"/>
                <c:pt idx="0">
                  <c:v>0.23419999999999996</c:v>
                </c:pt>
                <c:pt idx="1">
                  <c:v>95.124200000000002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394-4727-8508-15B3CB36E39F}"/>
            </c:ext>
          </c:extLst>
        </c:ser>
        <c:ser>
          <c:idx val="23"/>
          <c:order val="23"/>
          <c:tx>
            <c:strRef>
              <c:f>'Global model'!$Z$51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model'!$AA$51:$AA$52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model'!$AB$51:$AB$52</c:f>
              <c:numCache>
                <c:formatCode>General</c:formatCode>
                <c:ptCount val="2"/>
                <c:pt idx="0">
                  <c:v>2.1688999999999998</c:v>
                </c:pt>
                <c:pt idx="1">
                  <c:v>85.118899999999996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394-4727-8508-15B3CB36E39F}"/>
            </c:ext>
          </c:extLst>
        </c:ser>
        <c:ser>
          <c:idx val="24"/>
          <c:order val="24"/>
          <c:tx>
            <c:strRef>
              <c:f>'Global model'!$Z$53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'Global model'!$AA$53:$AA$54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model'!$AB$53:$AB$54</c:f>
              <c:numCache>
                <c:formatCode>General</c:formatCode>
                <c:ptCount val="2"/>
                <c:pt idx="0">
                  <c:v>0.71720000000000006</c:v>
                </c:pt>
                <c:pt idx="1">
                  <c:v>189.21719999999999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394-4727-8508-15B3CB36E39F}"/>
            </c:ext>
          </c:extLst>
        </c:ser>
        <c:ser>
          <c:idx val="25"/>
          <c:order val="25"/>
          <c:tx>
            <c:strRef>
              <c:f>'Global model'!$Z$55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model'!$AA$55:$AA$56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model'!$AB$55:$AB$56</c:f>
              <c:numCache>
                <c:formatCode>General</c:formatCode>
                <c:ptCount val="2"/>
                <c:pt idx="0">
                  <c:v>2.8468</c:v>
                </c:pt>
                <c:pt idx="1">
                  <c:v>112.1418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394-4727-8508-15B3CB36E39F}"/>
            </c:ext>
          </c:extLst>
        </c:ser>
        <c:ser>
          <c:idx val="26"/>
          <c:order val="26"/>
          <c:tx>
            <c:strRef>
              <c:f>'Global model'!$Z$57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'Global model'!$AA$57:$AA$58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'Global model'!$AB$57:$AB$58</c:f>
              <c:numCache>
                <c:formatCode>General</c:formatCode>
                <c:ptCount val="2"/>
                <c:pt idx="0">
                  <c:v>2.5861000000000001</c:v>
                </c:pt>
                <c:pt idx="1">
                  <c:v>91.786100000000005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394-4727-8508-15B3CB36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6415"/>
        <c:axId val="2062397343"/>
      </c:scatterChart>
      <c:valAx>
        <c:axId val="25266415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 infections/million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97343"/>
        <c:crosses val="autoZero"/>
        <c:crossBetween val="midCat"/>
      </c:valAx>
      <c:valAx>
        <c:axId val="2062397343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6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80560943688201"/>
          <c:y val="7.6851415826151084E-2"/>
          <c:w val="0.24736602023285259"/>
          <c:h val="0.81971588565337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15240</xdr:rowOff>
    </xdr:from>
    <xdr:to>
      <xdr:col>9</xdr:col>
      <xdr:colOff>60960</xdr:colOff>
      <xdr:row>19</xdr:row>
      <xdr:rowOff>198120</xdr:rowOff>
    </xdr:to>
    <xdr:pic>
      <xdr:nvPicPr>
        <xdr:cNvPr id="2" name="Picture 1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8BE985CE-1249-DF73-52B2-8C8A8CF38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30480</xdr:rowOff>
    </xdr:from>
    <xdr:to>
      <xdr:col>9</xdr:col>
      <xdr:colOff>60960</xdr:colOff>
      <xdr:row>38</xdr:row>
      <xdr:rowOff>213360</xdr:rowOff>
    </xdr:to>
    <xdr:pic>
      <xdr:nvPicPr>
        <xdr:cNvPr id="3" name="Picture 2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1B975944-5DFF-CA5F-A3AB-F377164CB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348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9</xdr:col>
      <xdr:colOff>60960</xdr:colOff>
      <xdr:row>58</xdr:row>
      <xdr:rowOff>182880</xdr:rowOff>
    </xdr:to>
    <xdr:pic>
      <xdr:nvPicPr>
        <xdr:cNvPr id="4" name="Picture 3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67CF9338-55D8-C9E0-7C2F-C0F815F06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9</xdr:col>
      <xdr:colOff>60960</xdr:colOff>
      <xdr:row>79</xdr:row>
      <xdr:rowOff>182880</xdr:rowOff>
    </xdr:to>
    <xdr:pic>
      <xdr:nvPicPr>
        <xdr:cNvPr id="5" name="Picture 4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7E865AA7-73BC-3B64-1BEB-C568C7713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9</xdr:col>
      <xdr:colOff>60960</xdr:colOff>
      <xdr:row>100</xdr:row>
      <xdr:rowOff>182880</xdr:rowOff>
    </xdr:to>
    <xdr:pic>
      <xdr:nvPicPr>
        <xdr:cNvPr id="6" name="Picture 5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C4B58885-E835-67F7-805A-6504C19DB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596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9</xdr:col>
      <xdr:colOff>60960</xdr:colOff>
      <xdr:row>121</xdr:row>
      <xdr:rowOff>182880</xdr:rowOff>
    </xdr:to>
    <xdr:pic>
      <xdr:nvPicPr>
        <xdr:cNvPr id="7" name="Picture 6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2F965123-7ED4-D59D-4699-C8BFF84B5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602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9</xdr:col>
      <xdr:colOff>60960</xdr:colOff>
      <xdr:row>142</xdr:row>
      <xdr:rowOff>182880</xdr:rowOff>
    </xdr:to>
    <xdr:pic>
      <xdr:nvPicPr>
        <xdr:cNvPr id="8" name="Picture 7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5716E12B-5788-9844-5DE6-BD2210D2C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9</xdr:col>
      <xdr:colOff>60960</xdr:colOff>
      <xdr:row>163</xdr:row>
      <xdr:rowOff>182880</xdr:rowOff>
    </xdr:to>
    <xdr:pic>
      <xdr:nvPicPr>
        <xdr:cNvPr id="9" name="Picture 8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14E0C22A-FA3D-E2E9-37CA-EEB9C2676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614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9</xdr:col>
      <xdr:colOff>60960</xdr:colOff>
      <xdr:row>184</xdr:row>
      <xdr:rowOff>182880</xdr:rowOff>
    </xdr:to>
    <xdr:pic>
      <xdr:nvPicPr>
        <xdr:cNvPr id="10" name="Picture 9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8E9307DA-65BD-CE36-D436-911BAAAC8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9</xdr:col>
      <xdr:colOff>60960</xdr:colOff>
      <xdr:row>205</xdr:row>
      <xdr:rowOff>182880</xdr:rowOff>
    </xdr:to>
    <xdr:pic>
      <xdr:nvPicPr>
        <xdr:cNvPr id="11" name="Picture 10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C5F3F4E0-5CC8-1012-D75D-D8746C96A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626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9</xdr:col>
      <xdr:colOff>60960</xdr:colOff>
      <xdr:row>226</xdr:row>
      <xdr:rowOff>182880</xdr:rowOff>
    </xdr:to>
    <xdr:pic>
      <xdr:nvPicPr>
        <xdr:cNvPr id="12" name="Picture 11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827F3DE2-FD24-96BB-7044-91784BC37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632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9</xdr:col>
      <xdr:colOff>60960</xdr:colOff>
      <xdr:row>247</xdr:row>
      <xdr:rowOff>182880</xdr:rowOff>
    </xdr:to>
    <xdr:pic>
      <xdr:nvPicPr>
        <xdr:cNvPr id="13" name="Picture 12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AD9B700C-CC5D-67D0-243A-47399809D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2638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9</xdr:col>
      <xdr:colOff>60960</xdr:colOff>
      <xdr:row>268</xdr:row>
      <xdr:rowOff>182880</xdr:rowOff>
    </xdr:to>
    <xdr:pic>
      <xdr:nvPicPr>
        <xdr:cNvPr id="14" name="Picture 13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DBA627F0-17D4-56E1-5E8B-28799286D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644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9</xdr:col>
      <xdr:colOff>60960</xdr:colOff>
      <xdr:row>289</xdr:row>
      <xdr:rowOff>182880</xdr:rowOff>
    </xdr:to>
    <xdr:pic>
      <xdr:nvPicPr>
        <xdr:cNvPr id="15" name="Picture 14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895BC226-7192-21D1-7911-78C98C92D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9</xdr:col>
      <xdr:colOff>60960</xdr:colOff>
      <xdr:row>310</xdr:row>
      <xdr:rowOff>182880</xdr:rowOff>
    </xdr:to>
    <xdr:pic>
      <xdr:nvPicPr>
        <xdr:cNvPr id="16" name="Picture 15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DEAF77C6-9CB7-5CC1-2B75-8F7AD35E2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6656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9</xdr:col>
      <xdr:colOff>60960</xdr:colOff>
      <xdr:row>331</xdr:row>
      <xdr:rowOff>182880</xdr:rowOff>
    </xdr:to>
    <xdr:pic>
      <xdr:nvPicPr>
        <xdr:cNvPr id="17" name="Picture 16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33F0B677-CEA3-E6B2-FCC0-CC6A57C0A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662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9</xdr:col>
      <xdr:colOff>60960</xdr:colOff>
      <xdr:row>352</xdr:row>
      <xdr:rowOff>76200</xdr:rowOff>
    </xdr:to>
    <xdr:pic>
      <xdr:nvPicPr>
        <xdr:cNvPr id="18" name="Picture 17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B2C686FD-EE75-AA7B-C423-9F92756E2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668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9</xdr:col>
      <xdr:colOff>60960</xdr:colOff>
      <xdr:row>373</xdr:row>
      <xdr:rowOff>182880</xdr:rowOff>
    </xdr:to>
    <xdr:pic>
      <xdr:nvPicPr>
        <xdr:cNvPr id="19" name="Picture 18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93825669-6C04-B5D1-9A51-21F3CCAD7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674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9</xdr:col>
      <xdr:colOff>60960</xdr:colOff>
      <xdr:row>394</xdr:row>
      <xdr:rowOff>76200</xdr:rowOff>
    </xdr:to>
    <xdr:pic>
      <xdr:nvPicPr>
        <xdr:cNvPr id="20" name="Picture 19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4E5594DD-D79D-2374-4E28-F12B28108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8680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9</xdr:col>
      <xdr:colOff>60960</xdr:colOff>
      <xdr:row>415</xdr:row>
      <xdr:rowOff>182880</xdr:rowOff>
    </xdr:to>
    <xdr:pic>
      <xdr:nvPicPr>
        <xdr:cNvPr id="21" name="Picture 20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F9FC5C62-F00E-666F-958A-8C6F4A384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6686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9</xdr:col>
      <xdr:colOff>60960</xdr:colOff>
      <xdr:row>436</xdr:row>
      <xdr:rowOff>182880</xdr:rowOff>
    </xdr:to>
    <xdr:pic>
      <xdr:nvPicPr>
        <xdr:cNvPr id="22" name="Picture 21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22B5E917-99D5-AC9D-B570-54244B9B9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4692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9</xdr:col>
      <xdr:colOff>60960</xdr:colOff>
      <xdr:row>457</xdr:row>
      <xdr:rowOff>182880</xdr:rowOff>
    </xdr:to>
    <xdr:pic>
      <xdr:nvPicPr>
        <xdr:cNvPr id="23" name="Picture 22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B49D32E0-2C24-FD90-A8CC-4C6C98E1E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2698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9</xdr:col>
      <xdr:colOff>60960</xdr:colOff>
      <xdr:row>478</xdr:row>
      <xdr:rowOff>76200</xdr:rowOff>
    </xdr:to>
    <xdr:pic>
      <xdr:nvPicPr>
        <xdr:cNvPr id="24" name="Picture 23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5EC2CDE7-4DD6-74FF-24CC-492A4F1A4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9</xdr:col>
      <xdr:colOff>60960</xdr:colOff>
      <xdr:row>499</xdr:row>
      <xdr:rowOff>182880</xdr:rowOff>
    </xdr:to>
    <xdr:pic>
      <xdr:nvPicPr>
        <xdr:cNvPr id="25" name="Picture 24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90EA99E8-FB32-496F-FA80-3A2D40DD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710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9</xdr:col>
      <xdr:colOff>60960</xdr:colOff>
      <xdr:row>520</xdr:row>
      <xdr:rowOff>182880</xdr:rowOff>
    </xdr:to>
    <xdr:pic>
      <xdr:nvPicPr>
        <xdr:cNvPr id="26" name="Picture 25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26BAC9FA-F6F7-CA5A-9A3E-ACFB6FA91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6716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9</xdr:col>
      <xdr:colOff>60960</xdr:colOff>
      <xdr:row>541</xdr:row>
      <xdr:rowOff>76200</xdr:rowOff>
    </xdr:to>
    <xdr:pic>
      <xdr:nvPicPr>
        <xdr:cNvPr id="27" name="Picture 26" descr="Analysis of Covariance for IDR (%) by Reported infections/million categorized by Country">
          <a:extLst>
            <a:ext uri="{FF2B5EF4-FFF2-40B4-BE49-F238E27FC236}">
              <a16:creationId xmlns:a16="http://schemas.microsoft.com/office/drawing/2014/main" id="{C1C5BF84-36F6-B171-6435-81B531202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722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617220</xdr:colOff>
      <xdr:row>3</xdr:row>
      <xdr:rowOff>0</xdr:rowOff>
    </xdr:from>
    <xdr:to>
      <xdr:col>18</xdr:col>
      <xdr:colOff>278130</xdr:colOff>
      <xdr:row>25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4007CF-266C-60A1-8149-C1AD74FEB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647700</xdr:colOff>
      <xdr:row>24</xdr:row>
      <xdr:rowOff>0</xdr:rowOff>
    </xdr:from>
    <xdr:to>
      <xdr:col>18</xdr:col>
      <xdr:colOff>289560</xdr:colOff>
      <xdr:row>25</xdr:row>
      <xdr:rowOff>68580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DF038DD-8C55-F782-BBF6-97064D2AC844}"/>
            </a:ext>
          </a:extLst>
        </xdr:cNvPr>
        <xdr:cNvSpPr txBox="1"/>
      </xdr:nvSpPr>
      <xdr:spPr>
        <a:xfrm>
          <a:off x="11727180" y="5486400"/>
          <a:ext cx="23241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Note: China is not shown in the plot.</a:t>
          </a:r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7</xdr:col>
      <xdr:colOff>533400</xdr:colOff>
      <xdr:row>81</xdr:row>
      <xdr:rowOff>0</xdr:rowOff>
    </xdr:to>
    <xdr:pic>
      <xdr:nvPicPr>
        <xdr:cNvPr id="8" name="Picture 7" descr="The SGPlot Procedure">
          <a:extLst>
            <a:ext uri="{FF2B5EF4-FFF2-40B4-BE49-F238E27FC236}">
              <a16:creationId xmlns:a16="http://schemas.microsoft.com/office/drawing/2014/main" id="{C9AE3119-D43F-75BB-C347-3F2F2363D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024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3E0EA-D8D0-4316-B58F-E8B75AABC134}">
  <dimension ref="A1:AC30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A3" sqref="AA3"/>
    </sheetView>
  </sheetViews>
  <sheetFormatPr defaultRowHeight="15"/>
  <cols>
    <col min="1" max="1" width="2.7109375" bestFit="1" customWidth="1"/>
  </cols>
  <sheetData>
    <row r="1" spans="1:29">
      <c r="B1" t="s">
        <v>0</v>
      </c>
      <c r="O1" s="8" t="s">
        <v>1</v>
      </c>
    </row>
    <row r="2" spans="1:29">
      <c r="C2" s="4" t="s">
        <v>2</v>
      </c>
      <c r="D2" s="4" t="s">
        <v>3</v>
      </c>
      <c r="E2" s="4" t="s">
        <v>4</v>
      </c>
      <c r="F2" s="4" t="s">
        <v>3</v>
      </c>
      <c r="G2" s="4" t="s">
        <v>4</v>
      </c>
      <c r="H2" s="4" t="s">
        <v>4</v>
      </c>
      <c r="I2" s="4" t="s">
        <v>4</v>
      </c>
      <c r="J2" s="4" t="s">
        <v>3</v>
      </c>
      <c r="K2" s="4" t="s">
        <v>3</v>
      </c>
      <c r="L2" s="4" t="s">
        <v>2</v>
      </c>
      <c r="M2" s="4" t="s">
        <v>2</v>
      </c>
      <c r="N2" s="4" t="s">
        <v>4</v>
      </c>
      <c r="O2" s="4" t="s">
        <v>3</v>
      </c>
      <c r="P2" s="4" t="s">
        <v>4</v>
      </c>
      <c r="Q2" s="4" t="s">
        <v>2</v>
      </c>
      <c r="R2" s="4" t="s">
        <v>2</v>
      </c>
      <c r="S2" s="4" t="s">
        <v>2</v>
      </c>
      <c r="T2" s="4" t="s">
        <v>4</v>
      </c>
      <c r="U2" s="4" t="s">
        <v>3</v>
      </c>
      <c r="V2" s="4" t="s">
        <v>2</v>
      </c>
      <c r="W2" s="4" t="s">
        <v>4</v>
      </c>
      <c r="X2" s="4" t="s">
        <v>2</v>
      </c>
      <c r="Y2" s="4" t="s">
        <v>4</v>
      </c>
      <c r="Z2" s="4" t="s">
        <v>3</v>
      </c>
      <c r="AA2" s="4" t="s">
        <v>3</v>
      </c>
      <c r="AB2" s="4" t="s">
        <v>3</v>
      </c>
      <c r="AC2" s="4" t="s">
        <v>3</v>
      </c>
    </row>
    <row r="3" spans="1:29" ht="38.25">
      <c r="B3" s="5"/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  <c r="Y3" s="6" t="s">
        <v>27</v>
      </c>
      <c r="Z3" s="6" t="s">
        <v>28</v>
      </c>
      <c r="AA3" s="6" t="s">
        <v>29</v>
      </c>
      <c r="AB3" s="6" t="s">
        <v>30</v>
      </c>
      <c r="AC3" s="6" t="s">
        <v>31</v>
      </c>
    </row>
    <row r="4" spans="1:29">
      <c r="A4" t="s">
        <v>32</v>
      </c>
      <c r="B4" s="6" t="s">
        <v>5</v>
      </c>
      <c r="C4" s="3" t="s">
        <v>33</v>
      </c>
      <c r="D4" s="3">
        <v>0.82310000000000005</v>
      </c>
      <c r="E4" s="3">
        <v>5.7299999999999997E-2</v>
      </c>
      <c r="F4" s="3">
        <v>0.78610000000000002</v>
      </c>
      <c r="G4" s="3">
        <v>0.40970000000000001</v>
      </c>
      <c r="H4" s="3">
        <v>0.16109999999999999</v>
      </c>
      <c r="I4" s="3">
        <v>0.69120000000000004</v>
      </c>
      <c r="J4" s="3">
        <v>0.20549999999999999</v>
      </c>
      <c r="K4" s="3">
        <v>3.7000000000000002E-3</v>
      </c>
      <c r="L4" s="3">
        <v>0.8075</v>
      </c>
      <c r="M4" s="3">
        <v>0.96679999999999999</v>
      </c>
      <c r="N4" s="3">
        <v>0.63319999999999999</v>
      </c>
      <c r="O4" s="3">
        <v>7.7000000000000002E-3</v>
      </c>
      <c r="P4" s="3" t="s">
        <v>34</v>
      </c>
      <c r="Q4" s="3">
        <v>2.9999999999999997E-4</v>
      </c>
      <c r="R4" s="3">
        <v>1E-4</v>
      </c>
      <c r="S4" s="3" t="s">
        <v>34</v>
      </c>
      <c r="T4" s="3">
        <v>0.70130000000000003</v>
      </c>
      <c r="U4" s="3">
        <v>1.66E-2</v>
      </c>
      <c r="V4" s="3" t="s">
        <v>34</v>
      </c>
      <c r="W4" s="3">
        <v>0.7399</v>
      </c>
      <c r="X4" s="3" t="s">
        <v>34</v>
      </c>
      <c r="Y4" s="3">
        <v>0.3347</v>
      </c>
      <c r="Z4" s="3">
        <v>0.62429999999999997</v>
      </c>
      <c r="AA4" s="3">
        <v>0.95050000000000001</v>
      </c>
      <c r="AB4" s="3">
        <v>0.11219999999999999</v>
      </c>
      <c r="AC4" s="3">
        <v>0.3674</v>
      </c>
    </row>
    <row r="5" spans="1:29">
      <c r="A5" t="s">
        <v>35</v>
      </c>
      <c r="B5" s="6" t="s">
        <v>6</v>
      </c>
      <c r="C5" s="3">
        <v>0.82310000000000005</v>
      </c>
      <c r="D5" s="3" t="s">
        <v>33</v>
      </c>
      <c r="E5" s="3" t="s">
        <v>34</v>
      </c>
      <c r="F5" s="3">
        <v>0.47199999999999998</v>
      </c>
      <c r="G5" s="3">
        <v>3.3300000000000003E-2</v>
      </c>
      <c r="H5" s="3">
        <v>5.9999999999999995E-4</v>
      </c>
      <c r="I5" s="3">
        <v>0.18909999999999999</v>
      </c>
      <c r="J5" s="3">
        <v>1.9800000000000002E-2</v>
      </c>
      <c r="K5" s="3">
        <v>5.0000000000000001E-4</v>
      </c>
      <c r="L5" s="3">
        <v>0.74560000000000004</v>
      </c>
      <c r="M5" s="3">
        <v>0.82450000000000001</v>
      </c>
      <c r="N5" s="3">
        <v>0.61780000000000002</v>
      </c>
      <c r="O5" s="3" t="s">
        <v>34</v>
      </c>
      <c r="P5" s="3" t="s">
        <v>34</v>
      </c>
      <c r="Q5" s="3">
        <v>5.0000000000000001E-4</v>
      </c>
      <c r="R5" s="3">
        <v>6.7000000000000002E-3</v>
      </c>
      <c r="S5" s="3">
        <v>4.0000000000000001E-3</v>
      </c>
      <c r="T5" s="3">
        <v>0.20630000000000001</v>
      </c>
      <c r="U5" s="3" t="s">
        <v>34</v>
      </c>
      <c r="V5" s="3">
        <v>5.0000000000000001E-4</v>
      </c>
      <c r="W5" s="3">
        <v>0.25480000000000003</v>
      </c>
      <c r="X5" s="3" t="s">
        <v>34</v>
      </c>
      <c r="Y5" s="3">
        <v>1.8E-3</v>
      </c>
      <c r="Z5" s="3">
        <v>0.46489999999999998</v>
      </c>
      <c r="AA5" s="3">
        <v>0.95599999999999996</v>
      </c>
      <c r="AB5" s="3">
        <v>1E-3</v>
      </c>
      <c r="AC5" s="3">
        <v>7.1900000000000006E-2</v>
      </c>
    </row>
    <row r="6" spans="1:29">
      <c r="A6" t="s">
        <v>36</v>
      </c>
      <c r="B6" s="6" t="s">
        <v>7</v>
      </c>
      <c r="C6" s="3">
        <v>5.7299999999999997E-2</v>
      </c>
      <c r="D6" s="3" t="s">
        <v>34</v>
      </c>
      <c r="E6" s="3" t="s">
        <v>33</v>
      </c>
      <c r="F6" s="3" t="s">
        <v>34</v>
      </c>
      <c r="G6" s="3" t="s">
        <v>34</v>
      </c>
      <c r="H6" s="3" t="s">
        <v>34</v>
      </c>
      <c r="I6" s="3">
        <v>0.86040000000000005</v>
      </c>
      <c r="J6" s="3" t="s">
        <v>34</v>
      </c>
      <c r="K6" s="3" t="s">
        <v>34</v>
      </c>
      <c r="L6" s="3">
        <v>0.15140000000000001</v>
      </c>
      <c r="M6" s="3">
        <v>0.1037</v>
      </c>
      <c r="N6" s="3">
        <v>8.5000000000000006E-2</v>
      </c>
      <c r="O6" s="3" t="s">
        <v>34</v>
      </c>
      <c r="P6" s="3">
        <v>0.26769999999999999</v>
      </c>
      <c r="Q6" s="3">
        <v>0.33650000000000002</v>
      </c>
      <c r="R6" s="3">
        <v>0.76690000000000003</v>
      </c>
      <c r="S6" s="3">
        <v>0.85140000000000005</v>
      </c>
      <c r="T6" s="3">
        <v>0.59009999999999996</v>
      </c>
      <c r="U6" s="3" t="s">
        <v>34</v>
      </c>
      <c r="V6" s="3">
        <v>0.70750000000000002</v>
      </c>
      <c r="W6" s="3">
        <v>2.0000000000000001E-4</v>
      </c>
      <c r="X6" s="3">
        <v>0.6633</v>
      </c>
      <c r="Y6" s="3">
        <v>0.52690000000000003</v>
      </c>
      <c r="Z6" s="3" t="s">
        <v>34</v>
      </c>
      <c r="AA6" s="3">
        <v>1E-4</v>
      </c>
      <c r="AB6" s="3" t="s">
        <v>34</v>
      </c>
      <c r="AC6" s="3" t="s">
        <v>34</v>
      </c>
    </row>
    <row r="7" spans="1:29">
      <c r="A7" t="s">
        <v>35</v>
      </c>
      <c r="B7" s="6" t="s">
        <v>8</v>
      </c>
      <c r="C7" s="3">
        <v>0.78610000000000002</v>
      </c>
      <c r="D7" s="3">
        <v>0.47199999999999998</v>
      </c>
      <c r="E7" s="3" t="s">
        <v>34</v>
      </c>
      <c r="F7" s="3" t="s">
        <v>33</v>
      </c>
      <c r="G7" s="3">
        <v>0.1014</v>
      </c>
      <c r="H7" s="3" t="s">
        <v>34</v>
      </c>
      <c r="I7" s="3" t="s">
        <v>34</v>
      </c>
      <c r="J7" s="3">
        <v>0.95630000000000004</v>
      </c>
      <c r="K7" s="3">
        <v>0.53339999999999999</v>
      </c>
      <c r="L7" s="3">
        <v>0.81499999999999995</v>
      </c>
      <c r="M7" s="3">
        <v>0.81110000000000004</v>
      </c>
      <c r="N7" s="3">
        <v>0.76439999999999997</v>
      </c>
      <c r="O7" s="3">
        <v>0.3387</v>
      </c>
      <c r="P7" s="3">
        <v>6.1000000000000004E-3</v>
      </c>
      <c r="Q7" s="3">
        <v>0.35470000000000002</v>
      </c>
      <c r="R7" s="3">
        <v>0.54169999999999996</v>
      </c>
      <c r="S7" s="3">
        <v>0.52690000000000003</v>
      </c>
      <c r="T7" s="3" t="s">
        <v>34</v>
      </c>
      <c r="U7" s="3">
        <v>0.27010000000000001</v>
      </c>
      <c r="V7" s="3">
        <v>0.43890000000000001</v>
      </c>
      <c r="W7" s="3">
        <v>1.32E-2</v>
      </c>
      <c r="X7" s="3">
        <v>0.36670000000000003</v>
      </c>
      <c r="Y7" s="3" t="s">
        <v>34</v>
      </c>
      <c r="Z7" s="3">
        <v>0.26629999999999998</v>
      </c>
      <c r="AA7" s="3">
        <v>0.2</v>
      </c>
      <c r="AB7" s="3">
        <v>0.79159999999999997</v>
      </c>
      <c r="AC7" s="3">
        <v>0.63770000000000004</v>
      </c>
    </row>
    <row r="8" spans="1:29">
      <c r="A8" t="s">
        <v>36</v>
      </c>
      <c r="B8" s="6" t="s">
        <v>9</v>
      </c>
      <c r="C8" s="3">
        <v>0.40970000000000001</v>
      </c>
      <c r="D8" s="3">
        <v>3.3300000000000003E-2</v>
      </c>
      <c r="E8" s="3" t="s">
        <v>34</v>
      </c>
      <c r="F8" s="3">
        <v>0.1014</v>
      </c>
      <c r="G8" s="3" t="s">
        <v>33</v>
      </c>
      <c r="H8" s="3" t="s">
        <v>34</v>
      </c>
      <c r="I8" s="3">
        <v>0.2147</v>
      </c>
      <c r="J8" s="3" t="s">
        <v>34</v>
      </c>
      <c r="K8" s="3" t="s">
        <v>34</v>
      </c>
      <c r="L8" s="3">
        <v>0.58979999999999999</v>
      </c>
      <c r="M8" s="3">
        <v>0.49180000000000001</v>
      </c>
      <c r="N8" s="3">
        <v>0.55879999999999996</v>
      </c>
      <c r="O8" s="3" t="s">
        <v>34</v>
      </c>
      <c r="P8" s="3" t="s">
        <v>34</v>
      </c>
      <c r="Q8" s="3">
        <v>6.0699999999999997E-2</v>
      </c>
      <c r="R8" s="3">
        <v>0.11070000000000001</v>
      </c>
      <c r="S8" s="3">
        <v>7.7799999999999994E-2</v>
      </c>
      <c r="T8" s="3">
        <v>0.26</v>
      </c>
      <c r="U8" s="3" t="s">
        <v>34</v>
      </c>
      <c r="V8" s="3">
        <v>3.9E-2</v>
      </c>
      <c r="W8" s="3">
        <v>0.8417</v>
      </c>
      <c r="X8" s="3">
        <v>3.0000000000000001E-3</v>
      </c>
      <c r="Y8" s="3">
        <v>2.0999999999999999E-3</v>
      </c>
      <c r="Z8" s="3">
        <v>2.0000000000000001E-4</v>
      </c>
      <c r="AA8" s="3">
        <v>0.36499999999999999</v>
      </c>
      <c r="AB8" s="3" t="s">
        <v>34</v>
      </c>
      <c r="AC8" s="3" t="s">
        <v>34</v>
      </c>
    </row>
    <row r="9" spans="1:29">
      <c r="A9" t="s">
        <v>36</v>
      </c>
      <c r="B9" s="6" t="s">
        <v>10</v>
      </c>
      <c r="C9" s="3">
        <v>0.16109999999999999</v>
      </c>
      <c r="D9" s="3">
        <v>5.9999999999999995E-4</v>
      </c>
      <c r="E9" s="3" t="s">
        <v>34</v>
      </c>
      <c r="F9" s="3" t="s">
        <v>34</v>
      </c>
      <c r="G9" s="3" t="s">
        <v>34</v>
      </c>
      <c r="H9" s="3" t="s">
        <v>33</v>
      </c>
      <c r="I9" s="3" t="s">
        <v>34</v>
      </c>
      <c r="J9" s="3">
        <v>2.0000000000000001E-4</v>
      </c>
      <c r="K9" s="3">
        <v>4.2700000000000002E-2</v>
      </c>
      <c r="L9" s="3">
        <v>0.26700000000000002</v>
      </c>
      <c r="M9" s="3">
        <v>0.22159999999999999</v>
      </c>
      <c r="N9" s="3">
        <v>0.17560000000000001</v>
      </c>
      <c r="O9" s="3" t="s">
        <v>34</v>
      </c>
      <c r="P9" s="3">
        <v>2.0000000000000001E-4</v>
      </c>
      <c r="Q9" s="3">
        <v>4.2700000000000002E-2</v>
      </c>
      <c r="R9" s="3">
        <v>0.21110000000000001</v>
      </c>
      <c r="S9" s="3">
        <v>0.21590000000000001</v>
      </c>
      <c r="T9" s="3" t="s">
        <v>34</v>
      </c>
      <c r="U9" s="3" t="s">
        <v>34</v>
      </c>
      <c r="V9" s="3">
        <v>0.1192</v>
      </c>
      <c r="W9" s="3" t="s">
        <v>34</v>
      </c>
      <c r="X9" s="3">
        <v>0.16200000000000001</v>
      </c>
      <c r="Y9" s="3" t="s">
        <v>34</v>
      </c>
      <c r="Z9" s="3" t="s">
        <v>34</v>
      </c>
      <c r="AA9" s="3" t="s">
        <v>34</v>
      </c>
      <c r="AB9" s="3" t="s">
        <v>34</v>
      </c>
      <c r="AC9" s="3" t="s">
        <v>34</v>
      </c>
    </row>
    <row r="10" spans="1:29" ht="25.5">
      <c r="A10" t="s">
        <v>36</v>
      </c>
      <c r="B10" s="6" t="s">
        <v>11</v>
      </c>
      <c r="C10" s="3">
        <v>0.69120000000000004</v>
      </c>
      <c r="D10" s="3">
        <v>0.18909999999999999</v>
      </c>
      <c r="E10" s="3">
        <v>0.86040000000000005</v>
      </c>
      <c r="F10" s="3" t="s">
        <v>34</v>
      </c>
      <c r="G10" s="3">
        <v>0.2147</v>
      </c>
      <c r="H10" s="3" t="s">
        <v>34</v>
      </c>
      <c r="I10" s="3" t="s">
        <v>33</v>
      </c>
      <c r="J10" s="3">
        <v>3.0599999999999999E-2</v>
      </c>
      <c r="K10" s="3">
        <v>0.1552</v>
      </c>
      <c r="L10" s="3">
        <v>0.77039999999999997</v>
      </c>
      <c r="M10" s="3">
        <v>0.73380000000000001</v>
      </c>
      <c r="N10" s="3">
        <v>0.72499999999999998</v>
      </c>
      <c r="O10" s="3">
        <v>2.9999999999999997E-4</v>
      </c>
      <c r="P10" s="3">
        <v>0.85880000000000001</v>
      </c>
      <c r="Q10" s="3">
        <v>0.85870000000000002</v>
      </c>
      <c r="R10" s="3">
        <v>0.96430000000000005</v>
      </c>
      <c r="S10" s="3">
        <v>0.98309999999999997</v>
      </c>
      <c r="T10" s="3">
        <v>0.58309999999999995</v>
      </c>
      <c r="U10" s="3">
        <v>2.0000000000000001E-4</v>
      </c>
      <c r="V10" s="3">
        <v>0.95520000000000005</v>
      </c>
      <c r="W10" s="3">
        <v>5.74E-2</v>
      </c>
      <c r="X10" s="3">
        <v>0.90769999999999995</v>
      </c>
      <c r="Y10" s="3">
        <v>0.2989</v>
      </c>
      <c r="Z10" s="3">
        <v>1.1000000000000001E-3</v>
      </c>
      <c r="AA10" s="3">
        <v>3.0999999999999999E-3</v>
      </c>
      <c r="AB10" s="3">
        <v>1.4E-3</v>
      </c>
      <c r="AC10" s="3">
        <v>1.1999999999999999E-3</v>
      </c>
    </row>
    <row r="11" spans="1:29">
      <c r="A11" t="s">
        <v>35</v>
      </c>
      <c r="B11" s="6" t="s">
        <v>12</v>
      </c>
      <c r="C11" s="3">
        <v>0.20549999999999999</v>
      </c>
      <c r="D11" s="3">
        <v>1.9800000000000002E-2</v>
      </c>
      <c r="E11" s="3" t="s">
        <v>34</v>
      </c>
      <c r="F11" s="3">
        <v>0.95630000000000004</v>
      </c>
      <c r="G11" s="3" t="s">
        <v>34</v>
      </c>
      <c r="H11" s="3">
        <v>2.0000000000000001E-4</v>
      </c>
      <c r="I11" s="3">
        <v>3.0599999999999999E-2</v>
      </c>
      <c r="J11" s="3" t="s">
        <v>33</v>
      </c>
      <c r="K11" s="3">
        <v>5.3900000000000003E-2</v>
      </c>
      <c r="L11" s="3">
        <v>0.26840000000000003</v>
      </c>
      <c r="M11" s="3">
        <v>0.26169999999999999</v>
      </c>
      <c r="N11" s="3">
        <v>0.15640000000000001</v>
      </c>
      <c r="O11" s="3">
        <v>3.6700000000000003E-2</v>
      </c>
      <c r="P11" s="3" t="s">
        <v>34</v>
      </c>
      <c r="Q11" s="3">
        <v>1E-4</v>
      </c>
      <c r="R11" s="3">
        <v>6.1000000000000004E-3</v>
      </c>
      <c r="S11" s="3">
        <v>4.4999999999999997E-3</v>
      </c>
      <c r="T11" s="3">
        <v>3.1300000000000001E-2</v>
      </c>
      <c r="U11" s="3">
        <v>2.4E-2</v>
      </c>
      <c r="V11" s="3">
        <v>5.9999999999999995E-4</v>
      </c>
      <c r="W11" s="3">
        <v>7.1000000000000004E-3</v>
      </c>
      <c r="X11" s="3">
        <v>1E-4</v>
      </c>
      <c r="Y11" s="3" t="s">
        <v>34</v>
      </c>
      <c r="Z11" s="3">
        <v>2.5000000000000001E-2</v>
      </c>
      <c r="AA11" s="3">
        <v>0.32029999999999997</v>
      </c>
      <c r="AB11" s="3">
        <v>0.67859999999999998</v>
      </c>
      <c r="AC11" s="3">
        <v>0.27</v>
      </c>
    </row>
    <row r="12" spans="1:29">
      <c r="A12" t="s">
        <v>35</v>
      </c>
      <c r="B12" s="6" t="s">
        <v>13</v>
      </c>
      <c r="C12" s="3">
        <v>3.7000000000000002E-3</v>
      </c>
      <c r="D12" s="3">
        <v>5.0000000000000001E-4</v>
      </c>
      <c r="E12" s="3" t="s">
        <v>34</v>
      </c>
      <c r="F12" s="3">
        <v>0.53339999999999999</v>
      </c>
      <c r="G12" s="3" t="s">
        <v>34</v>
      </c>
      <c r="H12" s="3">
        <v>4.2700000000000002E-2</v>
      </c>
      <c r="I12" s="3">
        <v>0.1552</v>
      </c>
      <c r="J12" s="3">
        <v>5.3900000000000003E-2</v>
      </c>
      <c r="K12" s="3" t="s">
        <v>33</v>
      </c>
      <c r="L12" s="3">
        <v>1.11E-2</v>
      </c>
      <c r="M12" s="3">
        <v>7.7999999999999996E-3</v>
      </c>
      <c r="N12" s="3">
        <v>2.3E-3</v>
      </c>
      <c r="O12" s="3">
        <v>0.26129999999999998</v>
      </c>
      <c r="P12" s="3" t="s">
        <v>34</v>
      </c>
      <c r="Q12" s="3" t="s">
        <v>34</v>
      </c>
      <c r="R12" s="3" t="s">
        <v>34</v>
      </c>
      <c r="S12" s="3" t="s">
        <v>34</v>
      </c>
      <c r="T12" s="3">
        <v>0.14499999999999999</v>
      </c>
      <c r="U12" s="3">
        <v>0.38500000000000001</v>
      </c>
      <c r="V12" s="3" t="s">
        <v>34</v>
      </c>
      <c r="W12" s="3">
        <v>2.07E-2</v>
      </c>
      <c r="X12" s="3" t="s">
        <v>34</v>
      </c>
      <c r="Y12" s="3">
        <v>2.5000000000000001E-3</v>
      </c>
      <c r="Z12" s="3">
        <v>1.5E-3</v>
      </c>
      <c r="AA12" s="3">
        <v>0.2268</v>
      </c>
      <c r="AB12" s="3">
        <v>6.4500000000000002E-2</v>
      </c>
      <c r="AC12" s="3">
        <v>8.3000000000000001E-3</v>
      </c>
    </row>
    <row r="13" spans="1:29">
      <c r="A13" t="s">
        <v>32</v>
      </c>
      <c r="B13" s="6" t="s">
        <v>14</v>
      </c>
      <c r="C13" s="3">
        <v>0.8075</v>
      </c>
      <c r="D13" s="3">
        <v>0.74560000000000004</v>
      </c>
      <c r="E13" s="3">
        <v>0.15140000000000001</v>
      </c>
      <c r="F13" s="3">
        <v>0.81499999999999995</v>
      </c>
      <c r="G13" s="3">
        <v>0.58979999999999999</v>
      </c>
      <c r="H13" s="3">
        <v>0.26700000000000002</v>
      </c>
      <c r="I13" s="3">
        <v>0.77039999999999997</v>
      </c>
      <c r="J13" s="3">
        <v>0.26840000000000003</v>
      </c>
      <c r="K13" s="3">
        <v>1.11E-2</v>
      </c>
      <c r="L13" s="3" t="s">
        <v>33</v>
      </c>
      <c r="M13" s="3">
        <v>0.85670000000000002</v>
      </c>
      <c r="N13" s="3">
        <v>0.8579</v>
      </c>
      <c r="O13" s="3">
        <v>2.5100000000000001E-2</v>
      </c>
      <c r="P13" s="3">
        <v>2.0000000000000001E-4</v>
      </c>
      <c r="Q13" s="3">
        <v>1.6999999999999999E-3</v>
      </c>
      <c r="R13" s="3">
        <v>2.9999999999999997E-4</v>
      </c>
      <c r="S13" s="3" t="s">
        <v>34</v>
      </c>
      <c r="T13" s="3">
        <v>0.78129999999999999</v>
      </c>
      <c r="U13" s="3">
        <v>4.5199999999999997E-2</v>
      </c>
      <c r="V13" s="3" t="s">
        <v>34</v>
      </c>
      <c r="W13" s="3">
        <v>0.8306</v>
      </c>
      <c r="X13" s="3" t="s">
        <v>34</v>
      </c>
      <c r="Y13" s="3">
        <v>0.46389999999999998</v>
      </c>
      <c r="Z13" s="3">
        <v>0.61229999999999996</v>
      </c>
      <c r="AA13" s="3">
        <v>0.94010000000000005</v>
      </c>
      <c r="AB13" s="3">
        <v>0.1721</v>
      </c>
      <c r="AC13" s="3">
        <v>0.40989999999999999</v>
      </c>
    </row>
    <row r="14" spans="1:29" ht="25.5">
      <c r="A14" t="s">
        <v>32</v>
      </c>
      <c r="B14" s="6" t="s">
        <v>15</v>
      </c>
      <c r="C14" s="3">
        <v>0.96679999999999999</v>
      </c>
      <c r="D14" s="3">
        <v>0.82450000000000001</v>
      </c>
      <c r="E14" s="3">
        <v>0.1037</v>
      </c>
      <c r="F14" s="3">
        <v>0.81110000000000004</v>
      </c>
      <c r="G14" s="3">
        <v>0.49180000000000001</v>
      </c>
      <c r="H14" s="3">
        <v>0.22159999999999999</v>
      </c>
      <c r="I14" s="3">
        <v>0.73380000000000001</v>
      </c>
      <c r="J14" s="3">
        <v>0.26169999999999999</v>
      </c>
      <c r="K14" s="3">
        <v>7.7999999999999996E-3</v>
      </c>
      <c r="L14" s="3">
        <v>0.85670000000000002</v>
      </c>
      <c r="M14" s="3" t="s">
        <v>33</v>
      </c>
      <c r="N14" s="3">
        <v>0.70740000000000003</v>
      </c>
      <c r="O14" s="3">
        <v>1.9400000000000001E-2</v>
      </c>
      <c r="P14" s="3">
        <v>2.0000000000000001E-4</v>
      </c>
      <c r="Q14" s="3">
        <v>1.9E-3</v>
      </c>
      <c r="R14" s="3">
        <v>5.9999999999999995E-4</v>
      </c>
      <c r="S14" s="3">
        <v>2.0000000000000001E-4</v>
      </c>
      <c r="T14" s="3">
        <v>0.7429</v>
      </c>
      <c r="U14" s="3">
        <v>3.5499999999999997E-2</v>
      </c>
      <c r="V14" s="3" t="s">
        <v>34</v>
      </c>
      <c r="W14" s="3">
        <v>0.78059999999999996</v>
      </c>
      <c r="X14" s="3" t="s">
        <v>34</v>
      </c>
      <c r="Y14" s="3">
        <v>0.40820000000000001</v>
      </c>
      <c r="Z14" s="3">
        <v>0.65590000000000004</v>
      </c>
      <c r="AA14" s="3">
        <v>0.95289999999999997</v>
      </c>
      <c r="AB14" s="3">
        <v>0.16220000000000001</v>
      </c>
      <c r="AC14" s="3">
        <v>0.42349999999999999</v>
      </c>
    </row>
    <row r="15" spans="1:29">
      <c r="A15" t="s">
        <v>36</v>
      </c>
      <c r="B15" s="6" t="s">
        <v>16</v>
      </c>
      <c r="C15" s="3">
        <v>0.63319999999999999</v>
      </c>
      <c r="D15" s="3">
        <v>0.61780000000000002</v>
      </c>
      <c r="E15" s="3">
        <v>8.5000000000000006E-2</v>
      </c>
      <c r="F15" s="3">
        <v>0.76439999999999997</v>
      </c>
      <c r="G15" s="3">
        <v>0.55879999999999996</v>
      </c>
      <c r="H15" s="3">
        <v>0.17560000000000001</v>
      </c>
      <c r="I15" s="3">
        <v>0.72499999999999998</v>
      </c>
      <c r="J15" s="3">
        <v>0.15640000000000001</v>
      </c>
      <c r="K15" s="3">
        <v>2.3E-3</v>
      </c>
      <c r="L15" s="3">
        <v>0.8579</v>
      </c>
      <c r="M15" s="3">
        <v>0.70740000000000003</v>
      </c>
      <c r="N15" s="3" t="s">
        <v>33</v>
      </c>
      <c r="O15" s="3">
        <v>4.3E-3</v>
      </c>
      <c r="P15" s="3" t="s">
        <v>34</v>
      </c>
      <c r="Q15" s="3" t="s">
        <v>34</v>
      </c>
      <c r="R15" s="3" t="s">
        <v>34</v>
      </c>
      <c r="S15" s="3" t="s">
        <v>34</v>
      </c>
      <c r="T15" s="3">
        <v>0.73650000000000004</v>
      </c>
      <c r="U15" s="3">
        <v>1.14E-2</v>
      </c>
      <c r="V15" s="3" t="s">
        <v>34</v>
      </c>
      <c r="W15" s="3">
        <v>0.80879999999999996</v>
      </c>
      <c r="X15" s="3" t="s">
        <v>34</v>
      </c>
      <c r="Y15" s="3">
        <v>0.3876</v>
      </c>
      <c r="Z15" s="3">
        <v>0.4788</v>
      </c>
      <c r="AA15" s="3">
        <v>0.91279999999999994</v>
      </c>
      <c r="AB15" s="3">
        <v>7.9500000000000001E-2</v>
      </c>
      <c r="AC15" s="3">
        <v>0.28120000000000001</v>
      </c>
    </row>
    <row r="16" spans="1:29">
      <c r="A16" t="s">
        <v>35</v>
      </c>
      <c r="B16" s="6" t="s">
        <v>17</v>
      </c>
      <c r="C16" s="3">
        <v>7.7000000000000002E-3</v>
      </c>
      <c r="D16" s="3" t="s">
        <v>34</v>
      </c>
      <c r="E16" s="3" t="s">
        <v>34</v>
      </c>
      <c r="F16" s="3">
        <v>0.3387</v>
      </c>
      <c r="G16" s="3" t="s">
        <v>34</v>
      </c>
      <c r="H16" s="3" t="s">
        <v>34</v>
      </c>
      <c r="I16" s="3">
        <v>2.9999999999999997E-4</v>
      </c>
      <c r="J16" s="3">
        <v>3.6700000000000003E-2</v>
      </c>
      <c r="K16" s="3">
        <v>0.26129999999999998</v>
      </c>
      <c r="L16" s="3">
        <v>2.5100000000000001E-2</v>
      </c>
      <c r="M16" s="3">
        <v>1.9400000000000001E-2</v>
      </c>
      <c r="N16" s="3">
        <v>4.3E-3</v>
      </c>
      <c r="O16" s="3" t="s">
        <v>33</v>
      </c>
      <c r="P16" s="3" t="s">
        <v>34</v>
      </c>
      <c r="Q16" s="3" t="s">
        <v>34</v>
      </c>
      <c r="R16" s="3" t="s">
        <v>34</v>
      </c>
      <c r="S16" s="3" t="s">
        <v>34</v>
      </c>
      <c r="T16" s="3">
        <v>2.9999999999999997E-4</v>
      </c>
      <c r="U16" s="3">
        <v>0.6673</v>
      </c>
      <c r="V16" s="3" t="s">
        <v>34</v>
      </c>
      <c r="W16" s="3" t="s">
        <v>34</v>
      </c>
      <c r="X16" s="3" t="s">
        <v>34</v>
      </c>
      <c r="Y16" s="3" t="s">
        <v>34</v>
      </c>
      <c r="Z16" s="3" t="s">
        <v>34</v>
      </c>
      <c r="AA16" s="3">
        <v>1.72E-2</v>
      </c>
      <c r="AB16" s="3">
        <v>3.7499999999999999E-2</v>
      </c>
      <c r="AC16" s="3" t="s">
        <v>34</v>
      </c>
    </row>
    <row r="17" spans="1:29">
      <c r="A17" t="s">
        <v>36</v>
      </c>
      <c r="B17" s="6" t="s">
        <v>18</v>
      </c>
      <c r="C17" s="3" t="s">
        <v>34</v>
      </c>
      <c r="D17" s="3" t="s">
        <v>34</v>
      </c>
      <c r="E17" s="3">
        <v>0.26769999999999999</v>
      </c>
      <c r="F17" s="3">
        <v>6.1000000000000004E-3</v>
      </c>
      <c r="G17" s="3" t="s">
        <v>34</v>
      </c>
      <c r="H17" s="3">
        <v>2.0000000000000001E-4</v>
      </c>
      <c r="I17" s="3">
        <v>0.85880000000000001</v>
      </c>
      <c r="J17" s="3" t="s">
        <v>34</v>
      </c>
      <c r="K17" s="3" t="s">
        <v>34</v>
      </c>
      <c r="L17" s="3">
        <v>2.0000000000000001E-4</v>
      </c>
      <c r="M17" s="3">
        <v>2.0000000000000001E-4</v>
      </c>
      <c r="N17" s="3" t="s">
        <v>34</v>
      </c>
      <c r="O17" s="3" t="s">
        <v>34</v>
      </c>
      <c r="P17" s="3" t="s">
        <v>33</v>
      </c>
      <c r="Q17" s="3">
        <v>0.14399999999999999</v>
      </c>
      <c r="R17" s="3">
        <v>0.91159999999999997</v>
      </c>
      <c r="S17" s="3">
        <v>0.82720000000000005</v>
      </c>
      <c r="T17" s="3">
        <v>0.99509999999999998</v>
      </c>
      <c r="U17" s="3" t="s">
        <v>34</v>
      </c>
      <c r="V17" s="3">
        <v>0.88519999999999999</v>
      </c>
      <c r="W17" s="3">
        <v>3.3700000000000001E-2</v>
      </c>
      <c r="X17" s="3">
        <v>4.8599999999999997E-2</v>
      </c>
      <c r="Y17" s="3">
        <v>0.34470000000000001</v>
      </c>
      <c r="Z17" s="3" t="s">
        <v>34</v>
      </c>
      <c r="AA17" s="3">
        <v>2.12E-2</v>
      </c>
      <c r="AB17" s="3" t="s">
        <v>34</v>
      </c>
      <c r="AC17" s="3" t="s">
        <v>34</v>
      </c>
    </row>
    <row r="18" spans="1:29">
      <c r="A18" t="s">
        <v>32</v>
      </c>
      <c r="B18" s="6" t="s">
        <v>19</v>
      </c>
      <c r="C18" s="3">
        <v>2.9999999999999997E-4</v>
      </c>
      <c r="D18" s="3">
        <v>5.0000000000000001E-4</v>
      </c>
      <c r="E18" s="3">
        <v>0.33650000000000002</v>
      </c>
      <c r="F18" s="3">
        <v>0.35470000000000002</v>
      </c>
      <c r="G18" s="3">
        <v>6.0699999999999997E-2</v>
      </c>
      <c r="H18" s="3">
        <v>4.2700000000000002E-2</v>
      </c>
      <c r="I18" s="3">
        <v>0.85870000000000002</v>
      </c>
      <c r="J18" s="3">
        <v>1E-4</v>
      </c>
      <c r="K18" s="3" t="s">
        <v>34</v>
      </c>
      <c r="L18" s="3">
        <v>1.6999999999999999E-3</v>
      </c>
      <c r="M18" s="3">
        <v>1.9E-3</v>
      </c>
      <c r="N18" s="3" t="s">
        <v>34</v>
      </c>
      <c r="O18" s="3" t="s">
        <v>34</v>
      </c>
      <c r="P18" s="3">
        <v>0.14399999999999999</v>
      </c>
      <c r="Q18" s="3" t="s">
        <v>33</v>
      </c>
      <c r="R18" s="3">
        <v>0.39810000000000001</v>
      </c>
      <c r="S18" s="3">
        <v>0.2303</v>
      </c>
      <c r="T18" s="3">
        <v>0.90380000000000005</v>
      </c>
      <c r="U18" s="3" t="s">
        <v>34</v>
      </c>
      <c r="V18" s="3">
        <v>0.22170000000000001</v>
      </c>
      <c r="W18" s="3">
        <v>0.57230000000000003</v>
      </c>
      <c r="X18" s="3">
        <v>6.4000000000000003E-3</v>
      </c>
      <c r="Y18" s="3">
        <v>0.55869999999999997</v>
      </c>
      <c r="Z18" s="3">
        <v>4.0000000000000002E-4</v>
      </c>
      <c r="AA18" s="3">
        <v>0.45019999999999999</v>
      </c>
      <c r="AB18" s="3" t="s">
        <v>34</v>
      </c>
      <c r="AC18" s="3">
        <v>2.0000000000000001E-4</v>
      </c>
    </row>
    <row r="19" spans="1:29">
      <c r="A19" t="s">
        <v>32</v>
      </c>
      <c r="B19" s="6" t="s">
        <v>20</v>
      </c>
      <c r="C19" s="3">
        <v>1E-4</v>
      </c>
      <c r="D19" s="3">
        <v>6.7000000000000002E-3</v>
      </c>
      <c r="E19" s="3">
        <v>0.76690000000000003</v>
      </c>
      <c r="F19" s="3">
        <v>0.54169999999999996</v>
      </c>
      <c r="G19" s="3">
        <v>0.11070000000000001</v>
      </c>
      <c r="H19" s="3">
        <v>0.21110000000000001</v>
      </c>
      <c r="I19" s="3">
        <v>0.96430000000000005</v>
      </c>
      <c r="J19" s="3">
        <v>6.1000000000000004E-3</v>
      </c>
      <c r="K19" s="3" t="s">
        <v>34</v>
      </c>
      <c r="L19" s="3">
        <v>2.9999999999999997E-4</v>
      </c>
      <c r="M19" s="3">
        <v>5.9999999999999995E-4</v>
      </c>
      <c r="N19" s="3" t="s">
        <v>34</v>
      </c>
      <c r="O19" s="3" t="s">
        <v>34</v>
      </c>
      <c r="P19" s="3">
        <v>0.91159999999999997</v>
      </c>
      <c r="Q19" s="3">
        <v>0.39810000000000001</v>
      </c>
      <c r="R19" s="3" t="s">
        <v>33</v>
      </c>
      <c r="S19" s="3">
        <v>0.76429999999999998</v>
      </c>
      <c r="T19" s="3">
        <v>0.99419999999999997</v>
      </c>
      <c r="U19" s="3">
        <v>1E-4</v>
      </c>
      <c r="V19" s="3">
        <v>0.98860000000000003</v>
      </c>
      <c r="W19" s="3">
        <v>0.63349999999999995</v>
      </c>
      <c r="X19" s="3">
        <v>0.11700000000000001</v>
      </c>
      <c r="Y19" s="3">
        <v>0.82930000000000004</v>
      </c>
      <c r="Z19" s="3">
        <v>1.1900000000000001E-2</v>
      </c>
      <c r="AA19" s="3">
        <v>0.59350000000000003</v>
      </c>
      <c r="AB19" s="3">
        <v>1.4E-3</v>
      </c>
      <c r="AC19" s="3">
        <v>8.6E-3</v>
      </c>
    </row>
    <row r="20" spans="1:29" ht="25.5">
      <c r="A20" t="s">
        <v>32</v>
      </c>
      <c r="B20" s="6" t="s">
        <v>21</v>
      </c>
      <c r="C20" s="3" t="s">
        <v>34</v>
      </c>
      <c r="D20" s="3">
        <v>4.0000000000000001E-3</v>
      </c>
      <c r="E20" s="3">
        <v>0.85140000000000005</v>
      </c>
      <c r="F20" s="3">
        <v>0.52690000000000003</v>
      </c>
      <c r="G20" s="3">
        <v>7.7799999999999994E-2</v>
      </c>
      <c r="H20" s="3">
        <v>0.21590000000000001</v>
      </c>
      <c r="I20" s="3">
        <v>0.98309999999999997</v>
      </c>
      <c r="J20" s="3">
        <v>4.4999999999999997E-3</v>
      </c>
      <c r="K20" s="3" t="s">
        <v>34</v>
      </c>
      <c r="L20" s="3" t="s">
        <v>34</v>
      </c>
      <c r="M20" s="3">
        <v>2.0000000000000001E-4</v>
      </c>
      <c r="N20" s="3" t="s">
        <v>34</v>
      </c>
      <c r="O20" s="3" t="s">
        <v>34</v>
      </c>
      <c r="P20" s="3">
        <v>0.82720000000000005</v>
      </c>
      <c r="Q20" s="3">
        <v>0.2303</v>
      </c>
      <c r="R20" s="3">
        <v>0.76429999999999998</v>
      </c>
      <c r="S20" s="3" t="s">
        <v>33</v>
      </c>
      <c r="T20" s="3">
        <v>0.9859</v>
      </c>
      <c r="U20" s="3">
        <v>1E-4</v>
      </c>
      <c r="V20" s="3">
        <v>0.67589999999999995</v>
      </c>
      <c r="W20" s="3">
        <v>0.59870000000000001</v>
      </c>
      <c r="X20" s="3">
        <v>0.18479999999999999</v>
      </c>
      <c r="Y20" s="3">
        <v>0.86880000000000002</v>
      </c>
      <c r="Z20" s="3">
        <v>8.0000000000000002E-3</v>
      </c>
      <c r="AA20" s="3">
        <v>0.57220000000000004</v>
      </c>
      <c r="AB20" s="3">
        <v>1E-3</v>
      </c>
      <c r="AC20" s="3">
        <v>6.0000000000000001E-3</v>
      </c>
    </row>
    <row r="21" spans="1:29">
      <c r="A21" t="s">
        <v>36</v>
      </c>
      <c r="B21" s="6" t="s">
        <v>22</v>
      </c>
      <c r="C21" s="3">
        <v>0.70130000000000003</v>
      </c>
      <c r="D21" s="3">
        <v>0.20630000000000001</v>
      </c>
      <c r="E21" s="3">
        <v>0.59009999999999996</v>
      </c>
      <c r="F21" s="3" t="s">
        <v>34</v>
      </c>
      <c r="G21" s="3">
        <v>0.26</v>
      </c>
      <c r="H21" s="3" t="s">
        <v>34</v>
      </c>
      <c r="I21" s="3">
        <v>0.58309999999999995</v>
      </c>
      <c r="J21" s="3">
        <v>3.1300000000000001E-2</v>
      </c>
      <c r="K21" s="3">
        <v>0.14499999999999999</v>
      </c>
      <c r="L21" s="3">
        <v>0.78129999999999999</v>
      </c>
      <c r="M21" s="3">
        <v>0.7429</v>
      </c>
      <c r="N21" s="3">
        <v>0.73650000000000004</v>
      </c>
      <c r="O21" s="3">
        <v>2.9999999999999997E-4</v>
      </c>
      <c r="P21" s="3">
        <v>0.99509999999999998</v>
      </c>
      <c r="Q21" s="3">
        <v>0.90380000000000005</v>
      </c>
      <c r="R21" s="3">
        <v>0.99419999999999997</v>
      </c>
      <c r="S21" s="3">
        <v>0.9859</v>
      </c>
      <c r="T21" s="3" t="s">
        <v>33</v>
      </c>
      <c r="U21" s="3">
        <v>2.0000000000000001E-4</v>
      </c>
      <c r="V21" s="3">
        <v>0.99350000000000005</v>
      </c>
      <c r="W21" s="3">
        <v>0.11169999999999999</v>
      </c>
      <c r="X21" s="3">
        <v>0.86609999999999998</v>
      </c>
      <c r="Y21" s="3">
        <v>0.10979999999999999</v>
      </c>
      <c r="Z21" s="3">
        <v>1.8E-3</v>
      </c>
      <c r="AA21" s="3">
        <v>7.7999999999999996E-3</v>
      </c>
      <c r="AB21" s="3">
        <v>1.5E-3</v>
      </c>
      <c r="AC21" s="3">
        <v>1.4E-3</v>
      </c>
    </row>
    <row r="22" spans="1:29" ht="25.5">
      <c r="A22" t="s">
        <v>35</v>
      </c>
      <c r="B22" s="6" t="s">
        <v>23</v>
      </c>
      <c r="C22" s="3">
        <v>1.66E-2</v>
      </c>
      <c r="D22" s="3" t="s">
        <v>34</v>
      </c>
      <c r="E22" s="3" t="s">
        <v>34</v>
      </c>
      <c r="F22" s="3">
        <v>0.27010000000000001</v>
      </c>
      <c r="G22" s="3" t="s">
        <v>34</v>
      </c>
      <c r="H22" s="3" t="s">
        <v>34</v>
      </c>
      <c r="I22" s="3">
        <v>2.0000000000000001E-4</v>
      </c>
      <c r="J22" s="3">
        <v>2.4E-2</v>
      </c>
      <c r="K22" s="3">
        <v>0.38500000000000001</v>
      </c>
      <c r="L22" s="3">
        <v>4.5199999999999997E-2</v>
      </c>
      <c r="M22" s="3">
        <v>3.5499999999999997E-2</v>
      </c>
      <c r="N22" s="3">
        <v>1.14E-2</v>
      </c>
      <c r="O22" s="3">
        <v>0.6673</v>
      </c>
      <c r="P22" s="3" t="s">
        <v>34</v>
      </c>
      <c r="Q22" s="3" t="s">
        <v>34</v>
      </c>
      <c r="R22" s="3">
        <v>1E-4</v>
      </c>
      <c r="S22" s="3">
        <v>1E-4</v>
      </c>
      <c r="T22" s="3">
        <v>2.0000000000000001E-4</v>
      </c>
      <c r="U22" s="3" t="s">
        <v>33</v>
      </c>
      <c r="V22" s="3" t="s">
        <v>34</v>
      </c>
      <c r="W22" s="3" t="s">
        <v>34</v>
      </c>
      <c r="X22" s="3" t="s">
        <v>34</v>
      </c>
      <c r="Y22" s="3" t="s">
        <v>34</v>
      </c>
      <c r="Z22" s="3" t="s">
        <v>34</v>
      </c>
      <c r="AA22" s="3">
        <v>1.0999999999999999E-2</v>
      </c>
      <c r="AB22" s="3">
        <v>2.1299999999999999E-2</v>
      </c>
      <c r="AC22" s="3" t="s">
        <v>34</v>
      </c>
    </row>
    <row r="23" spans="1:29">
      <c r="A23" t="s">
        <v>32</v>
      </c>
      <c r="B23" s="6" t="s">
        <v>24</v>
      </c>
      <c r="C23" s="3" t="s">
        <v>34</v>
      </c>
      <c r="D23" s="3">
        <v>5.0000000000000001E-4</v>
      </c>
      <c r="E23" s="3">
        <v>0.70750000000000002</v>
      </c>
      <c r="F23" s="3">
        <v>0.43890000000000001</v>
      </c>
      <c r="G23" s="3">
        <v>3.9E-2</v>
      </c>
      <c r="H23" s="3">
        <v>0.1192</v>
      </c>
      <c r="I23" s="3">
        <v>0.95520000000000005</v>
      </c>
      <c r="J23" s="3">
        <v>5.9999999999999995E-4</v>
      </c>
      <c r="K23" s="3" t="s">
        <v>34</v>
      </c>
      <c r="L23" s="3" t="s">
        <v>34</v>
      </c>
      <c r="M23" s="3" t="s">
        <v>37</v>
      </c>
      <c r="N23" s="3" t="s">
        <v>34</v>
      </c>
      <c r="O23" s="3" t="s">
        <v>34</v>
      </c>
      <c r="P23" s="3">
        <v>0.88519999999999999</v>
      </c>
      <c r="Q23" s="3">
        <v>0.22170000000000001</v>
      </c>
      <c r="R23" s="3">
        <v>0.98860000000000003</v>
      </c>
      <c r="S23" s="3">
        <v>0.67589999999999995</v>
      </c>
      <c r="T23" s="3">
        <v>0.99350000000000005</v>
      </c>
      <c r="U23" s="3" t="s">
        <v>34</v>
      </c>
      <c r="V23" s="3" t="s">
        <v>33</v>
      </c>
      <c r="W23" s="3">
        <v>0.53939999999999999</v>
      </c>
      <c r="X23" s="3">
        <v>3.3399999999999999E-2</v>
      </c>
      <c r="Y23" s="3">
        <v>0.78649999999999998</v>
      </c>
      <c r="Z23" s="3">
        <v>1.1999999999999999E-3</v>
      </c>
      <c r="AA23" s="3">
        <v>0.49790000000000001</v>
      </c>
      <c r="AB23" s="3" t="s">
        <v>34</v>
      </c>
      <c r="AC23" s="3">
        <v>8.0000000000000004E-4</v>
      </c>
    </row>
    <row r="24" spans="1:29">
      <c r="A24" t="s">
        <v>36</v>
      </c>
      <c r="B24" s="6" t="s">
        <v>25</v>
      </c>
      <c r="C24" s="3">
        <v>0.7399</v>
      </c>
      <c r="D24" s="3">
        <v>0.25480000000000003</v>
      </c>
      <c r="E24" s="3">
        <v>2.0000000000000001E-4</v>
      </c>
      <c r="F24" s="3">
        <v>1.32E-2</v>
      </c>
      <c r="G24" s="3">
        <v>0.8417</v>
      </c>
      <c r="H24" s="3" t="s">
        <v>34</v>
      </c>
      <c r="I24" s="3">
        <v>5.74E-2</v>
      </c>
      <c r="J24" s="3">
        <v>7.1000000000000004E-3</v>
      </c>
      <c r="K24" s="3">
        <v>2.07E-2</v>
      </c>
      <c r="L24" s="3">
        <v>0.8306</v>
      </c>
      <c r="M24" s="3">
        <v>0.78059999999999996</v>
      </c>
      <c r="N24" s="3">
        <v>0.80879999999999996</v>
      </c>
      <c r="O24" s="3" t="s">
        <v>34</v>
      </c>
      <c r="P24" s="3">
        <v>3.3700000000000001E-2</v>
      </c>
      <c r="Q24" s="3">
        <v>0.57230000000000003</v>
      </c>
      <c r="R24" s="3">
        <v>0.63349999999999995</v>
      </c>
      <c r="S24" s="3">
        <v>0.59870000000000001</v>
      </c>
      <c r="T24" s="3">
        <v>0.11169999999999999</v>
      </c>
      <c r="U24" s="3" t="s">
        <v>34</v>
      </c>
      <c r="V24" s="3">
        <v>0.53939999999999999</v>
      </c>
      <c r="W24" s="3" t="s">
        <v>33</v>
      </c>
      <c r="X24" s="3">
        <v>0.35510000000000003</v>
      </c>
      <c r="Y24" s="3" t="s">
        <v>34</v>
      </c>
      <c r="Z24" s="3">
        <v>5.8999999999999999E-3</v>
      </c>
      <c r="AA24" s="3">
        <v>0.1951</v>
      </c>
      <c r="AB24" s="3" t="s">
        <v>34</v>
      </c>
      <c r="AC24" s="3">
        <v>6.9999999999999999E-4</v>
      </c>
    </row>
    <row r="25" spans="1:29" ht="25.5">
      <c r="A25" t="s">
        <v>32</v>
      </c>
      <c r="B25" s="6" t="s">
        <v>26</v>
      </c>
      <c r="C25" s="3" t="s">
        <v>34</v>
      </c>
      <c r="D25" s="3" t="s">
        <v>34</v>
      </c>
      <c r="E25" s="3">
        <v>0.6633</v>
      </c>
      <c r="F25" s="3">
        <v>0.36670000000000003</v>
      </c>
      <c r="G25" s="3">
        <v>3.0000000000000001E-3</v>
      </c>
      <c r="H25" s="3">
        <v>0.16200000000000001</v>
      </c>
      <c r="I25" s="3">
        <v>0.90769999999999995</v>
      </c>
      <c r="J25" s="3">
        <v>1E-4</v>
      </c>
      <c r="K25" s="3" t="s">
        <v>34</v>
      </c>
      <c r="L25" s="3" t="s">
        <v>34</v>
      </c>
      <c r="M25" s="3" t="s">
        <v>34</v>
      </c>
      <c r="N25" s="3" t="s">
        <v>34</v>
      </c>
      <c r="O25" s="3" t="s">
        <v>34</v>
      </c>
      <c r="P25" s="3">
        <v>4.8599999999999997E-2</v>
      </c>
      <c r="Q25" s="3">
        <v>6.4000000000000003E-3</v>
      </c>
      <c r="R25" s="3">
        <v>0.11700000000000001</v>
      </c>
      <c r="S25" s="3">
        <v>0.18479999999999999</v>
      </c>
      <c r="T25" s="3">
        <v>0.86609999999999998</v>
      </c>
      <c r="U25" s="3" t="s">
        <v>34</v>
      </c>
      <c r="V25" s="3">
        <v>3.3399999999999999E-2</v>
      </c>
      <c r="W25" s="3">
        <v>0.35510000000000003</v>
      </c>
      <c r="X25" s="3" t="s">
        <v>33</v>
      </c>
      <c r="Y25" s="3">
        <v>0.90820000000000001</v>
      </c>
      <c r="Z25" s="3">
        <v>1E-4</v>
      </c>
      <c r="AA25" s="3">
        <v>0.38429999999999997</v>
      </c>
      <c r="AB25" s="3" t="s">
        <v>34</v>
      </c>
      <c r="AC25" s="3" t="s">
        <v>34</v>
      </c>
    </row>
    <row r="26" spans="1:29" ht="25.5">
      <c r="A26" t="s">
        <v>36</v>
      </c>
      <c r="B26" s="6" t="s">
        <v>27</v>
      </c>
      <c r="C26" s="3">
        <v>0.3347</v>
      </c>
      <c r="D26" s="3">
        <v>1.8E-3</v>
      </c>
      <c r="E26" s="3">
        <v>0.52690000000000003</v>
      </c>
      <c r="F26" s="3" t="s">
        <v>34</v>
      </c>
      <c r="G26" s="3">
        <v>2.0999999999999999E-3</v>
      </c>
      <c r="H26" s="3" t="s">
        <v>34</v>
      </c>
      <c r="I26" s="3">
        <v>0.2989</v>
      </c>
      <c r="J26" s="3" t="s">
        <v>34</v>
      </c>
      <c r="K26" s="3">
        <v>2.5000000000000001E-3</v>
      </c>
      <c r="L26" s="3">
        <v>0.46389999999999998</v>
      </c>
      <c r="M26" s="3">
        <v>0.40820000000000001</v>
      </c>
      <c r="N26" s="3">
        <v>0.3876</v>
      </c>
      <c r="O26" s="3" t="s">
        <v>34</v>
      </c>
      <c r="P26" s="3">
        <v>0.34470000000000001</v>
      </c>
      <c r="Q26" s="3">
        <v>0.55869999999999997</v>
      </c>
      <c r="R26" s="3">
        <v>0.82930000000000004</v>
      </c>
      <c r="S26" s="3">
        <v>0.86880000000000002</v>
      </c>
      <c r="T26" s="3">
        <v>0.10979999999999999</v>
      </c>
      <c r="U26" s="3" t="s">
        <v>34</v>
      </c>
      <c r="V26" s="3">
        <v>0.78649999999999998</v>
      </c>
      <c r="W26" s="3" t="s">
        <v>34</v>
      </c>
      <c r="X26" s="3">
        <v>0.90820000000000001</v>
      </c>
      <c r="Y26" s="3" t="s">
        <v>33</v>
      </c>
      <c r="Z26" s="3" t="s">
        <v>34</v>
      </c>
      <c r="AA26" s="3" t="s">
        <v>34</v>
      </c>
      <c r="AB26" s="3" t="s">
        <v>34</v>
      </c>
      <c r="AC26" s="3" t="s">
        <v>34</v>
      </c>
    </row>
    <row r="27" spans="1:29">
      <c r="A27" t="s">
        <v>35</v>
      </c>
      <c r="B27" s="6" t="s">
        <v>28</v>
      </c>
      <c r="C27" s="3">
        <v>0.62429999999999997</v>
      </c>
      <c r="D27" s="3">
        <v>0.46489999999999998</v>
      </c>
      <c r="E27" s="3" t="s">
        <v>34</v>
      </c>
      <c r="F27" s="3">
        <v>0.26629999999999998</v>
      </c>
      <c r="G27" s="3">
        <v>2.0000000000000001E-4</v>
      </c>
      <c r="H27" s="3" t="s">
        <v>34</v>
      </c>
      <c r="I27" s="3">
        <v>1.1000000000000001E-3</v>
      </c>
      <c r="J27" s="3">
        <v>2.5000000000000001E-2</v>
      </c>
      <c r="K27" s="3">
        <v>1.5E-3</v>
      </c>
      <c r="L27" s="3">
        <v>0.61229999999999996</v>
      </c>
      <c r="M27" s="3">
        <v>0.65590000000000004</v>
      </c>
      <c r="N27" s="3">
        <v>0.4788</v>
      </c>
      <c r="O27" s="3" t="s">
        <v>34</v>
      </c>
      <c r="P27" s="3" t="s">
        <v>34</v>
      </c>
      <c r="Q27" s="3">
        <v>4.0000000000000002E-4</v>
      </c>
      <c r="R27" s="3">
        <v>1.1900000000000001E-2</v>
      </c>
      <c r="S27" s="3">
        <v>8.0000000000000002E-3</v>
      </c>
      <c r="T27" s="3">
        <v>1.8E-3</v>
      </c>
      <c r="U27" s="3" t="s">
        <v>34</v>
      </c>
      <c r="V27" s="3">
        <v>1.1999999999999999E-3</v>
      </c>
      <c r="W27" s="3">
        <v>5.8999999999999999E-3</v>
      </c>
      <c r="X27" s="3">
        <v>1E-4</v>
      </c>
      <c r="Y27" s="3" t="s">
        <v>34</v>
      </c>
      <c r="Z27" s="3" t="s">
        <v>33</v>
      </c>
      <c r="AA27" s="3">
        <v>0.77480000000000004</v>
      </c>
      <c r="AB27" s="3">
        <v>2.0000000000000001E-4</v>
      </c>
      <c r="AC27" s="3">
        <v>8.72E-2</v>
      </c>
    </row>
    <row r="28" spans="1:29">
      <c r="A28" t="s">
        <v>35</v>
      </c>
      <c r="B28" s="6" t="s">
        <v>29</v>
      </c>
      <c r="C28" s="3">
        <v>0.95050000000000001</v>
      </c>
      <c r="D28" s="3">
        <v>0.95599999999999996</v>
      </c>
      <c r="E28" s="3">
        <v>1E-4</v>
      </c>
      <c r="F28" s="3">
        <v>0.2</v>
      </c>
      <c r="G28" s="3">
        <v>0.36499999999999999</v>
      </c>
      <c r="H28" s="3" t="s">
        <v>34</v>
      </c>
      <c r="I28" s="3">
        <v>3.0999999999999999E-3</v>
      </c>
      <c r="J28" s="3">
        <v>0.32029999999999997</v>
      </c>
      <c r="K28" s="3">
        <v>0.2268</v>
      </c>
      <c r="L28" s="3">
        <v>0.94010000000000005</v>
      </c>
      <c r="M28" s="3">
        <v>0.95289999999999997</v>
      </c>
      <c r="N28" s="3">
        <v>0.91279999999999994</v>
      </c>
      <c r="O28" s="3">
        <v>1.72E-2</v>
      </c>
      <c r="P28" s="3">
        <v>2.12E-2</v>
      </c>
      <c r="Q28" s="3">
        <v>0.45019999999999999</v>
      </c>
      <c r="R28" s="3">
        <v>0.59350000000000003</v>
      </c>
      <c r="S28" s="3">
        <v>0.57220000000000004</v>
      </c>
      <c r="T28" s="3">
        <v>7.7999999999999996E-3</v>
      </c>
      <c r="U28" s="3">
        <v>1.0999999999999999E-2</v>
      </c>
      <c r="V28" s="3">
        <v>0.49790000000000001</v>
      </c>
      <c r="W28" s="3">
        <v>0.1951</v>
      </c>
      <c r="X28" s="3">
        <v>0.38429999999999997</v>
      </c>
      <c r="Y28" s="3" t="s">
        <v>34</v>
      </c>
      <c r="Z28" s="3">
        <v>0.77480000000000004</v>
      </c>
      <c r="AA28" s="3" t="s">
        <v>33</v>
      </c>
      <c r="AB28" s="3">
        <v>0.1182</v>
      </c>
      <c r="AC28" s="3">
        <v>0.37480000000000002</v>
      </c>
    </row>
    <row r="29" spans="1:29" ht="25.5">
      <c r="A29" t="s">
        <v>35</v>
      </c>
      <c r="B29" s="6" t="s">
        <v>30</v>
      </c>
      <c r="C29" s="3">
        <v>0.11219999999999999</v>
      </c>
      <c r="D29" s="3">
        <v>1E-3</v>
      </c>
      <c r="E29" s="3" t="s">
        <v>34</v>
      </c>
      <c r="F29" s="3">
        <v>0.79159999999999997</v>
      </c>
      <c r="G29" s="3" t="s">
        <v>34</v>
      </c>
      <c r="H29" s="3" t="s">
        <v>34</v>
      </c>
      <c r="I29" s="3">
        <v>1.4E-3</v>
      </c>
      <c r="J29" s="3">
        <v>0.67859999999999998</v>
      </c>
      <c r="K29" s="3">
        <v>6.4500000000000002E-2</v>
      </c>
      <c r="L29" s="3">
        <v>0.1721</v>
      </c>
      <c r="M29" s="3">
        <v>0.16220000000000001</v>
      </c>
      <c r="N29" s="3">
        <v>7.9500000000000001E-2</v>
      </c>
      <c r="O29" s="3">
        <v>3.7499999999999999E-2</v>
      </c>
      <c r="P29" s="3" t="s">
        <v>34</v>
      </c>
      <c r="Q29" s="3" t="s">
        <v>34</v>
      </c>
      <c r="R29" s="3">
        <v>1.4E-3</v>
      </c>
      <c r="S29" s="3">
        <v>1E-3</v>
      </c>
      <c r="T29" s="3">
        <v>1.5E-3</v>
      </c>
      <c r="U29" s="3">
        <v>2.1299999999999999E-2</v>
      </c>
      <c r="V29" s="3" t="s">
        <v>34</v>
      </c>
      <c r="W29" s="3" t="s">
        <v>34</v>
      </c>
      <c r="X29" s="3" t="s">
        <v>34</v>
      </c>
      <c r="Y29" s="3" t="s">
        <v>34</v>
      </c>
      <c r="Z29" s="3">
        <v>2.0000000000000001E-4</v>
      </c>
      <c r="AA29" s="3">
        <v>0.1182</v>
      </c>
      <c r="AB29" s="3" t="s">
        <v>33</v>
      </c>
      <c r="AC29" s="3">
        <v>4.2799999999999998E-2</v>
      </c>
    </row>
    <row r="30" spans="1:29" ht="38.25">
      <c r="A30" t="s">
        <v>35</v>
      </c>
      <c r="B30" s="6" t="s">
        <v>31</v>
      </c>
      <c r="C30" s="2">
        <v>0.3674</v>
      </c>
      <c r="D30" s="2">
        <v>7.1900000000000006E-2</v>
      </c>
      <c r="E30" s="2" t="s">
        <v>34</v>
      </c>
      <c r="F30" s="2">
        <v>0.63770000000000004</v>
      </c>
      <c r="G30" s="2" t="s">
        <v>34</v>
      </c>
      <c r="H30" s="2" t="s">
        <v>34</v>
      </c>
      <c r="I30" s="2">
        <v>1.1999999999999999E-3</v>
      </c>
      <c r="J30" s="2">
        <v>0.27</v>
      </c>
      <c r="K30" s="2">
        <v>8.3000000000000001E-3</v>
      </c>
      <c r="L30" s="2">
        <v>0.40989999999999999</v>
      </c>
      <c r="M30" s="2">
        <v>0.42349999999999999</v>
      </c>
      <c r="N30" s="2">
        <v>0.28120000000000001</v>
      </c>
      <c r="O30" s="2" t="s">
        <v>34</v>
      </c>
      <c r="P30" s="2" t="s">
        <v>34</v>
      </c>
      <c r="Q30" s="2">
        <v>2.0000000000000001E-4</v>
      </c>
      <c r="R30" s="2">
        <v>8.6E-3</v>
      </c>
      <c r="S30" s="2">
        <v>6.0000000000000001E-3</v>
      </c>
      <c r="T30" s="2">
        <v>1.4E-3</v>
      </c>
      <c r="U30" s="2" t="s">
        <v>34</v>
      </c>
      <c r="V30" s="2">
        <v>8.0000000000000004E-4</v>
      </c>
      <c r="W30" s="2">
        <v>6.9999999999999999E-4</v>
      </c>
      <c r="X30" s="2" t="s">
        <v>34</v>
      </c>
      <c r="Y30" s="2" t="s">
        <v>34</v>
      </c>
      <c r="Z30" s="2">
        <v>8.72E-2</v>
      </c>
      <c r="AA30" s="2">
        <v>0.37480000000000002</v>
      </c>
      <c r="AB30" s="2">
        <v>4.2799999999999998E-2</v>
      </c>
      <c r="AC30" s="2" t="s">
        <v>33</v>
      </c>
    </row>
  </sheetData>
  <phoneticPr fontId="3"/>
  <conditionalFormatting sqref="C4:AC30">
    <cfRule type="cellIs" dxfId="9" priority="1" operator="lessThan">
      <formula>0.05</formula>
    </cfRule>
    <cfRule type="cellIs" dxfId="8" priority="2" operator="equal">
      <formula>"&lt;.0001"</formula>
    </cfRule>
    <cfRule type="cellIs" dxfId="7" priority="3" operator="equal">
      <formula>"&lt;"</formula>
    </cfRule>
    <cfRule type="cellIs" dxfId="6" priority="4" operator="equal">
      <formula>"&lt;"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166C-5743-4174-B079-BF47D012C878}">
  <dimension ref="A1:L526"/>
  <sheetViews>
    <sheetView workbookViewId="0">
      <selection activeCell="L11" sqref="L11"/>
    </sheetView>
  </sheetViews>
  <sheetFormatPr defaultRowHeight="15"/>
  <cols>
    <col min="12" max="12" width="8.7109375" style="13"/>
  </cols>
  <sheetData>
    <row r="1" spans="1:12">
      <c r="A1" t="s">
        <v>38</v>
      </c>
    </row>
    <row r="2" spans="1:12">
      <c r="L2" s="13" t="s">
        <v>39</v>
      </c>
    </row>
    <row r="3" spans="1:12" ht="51">
      <c r="K3" s="5"/>
      <c r="L3" s="6" t="s">
        <v>31</v>
      </c>
    </row>
    <row r="4" spans="1:12">
      <c r="K4" s="6" t="s">
        <v>5</v>
      </c>
      <c r="L4" s="3">
        <v>0.3674</v>
      </c>
    </row>
    <row r="21" spans="11:12">
      <c r="L21" s="13" t="s">
        <v>39</v>
      </c>
    </row>
    <row r="22" spans="11:12" ht="51">
      <c r="K22" s="5"/>
      <c r="L22" s="6" t="s">
        <v>31</v>
      </c>
    </row>
    <row r="23" spans="11:12">
      <c r="K23" s="6" t="s">
        <v>6</v>
      </c>
      <c r="L23" s="3">
        <v>7.1900000000000006E-2</v>
      </c>
    </row>
    <row r="41" spans="11:12">
      <c r="L41" s="13" t="s">
        <v>39</v>
      </c>
    </row>
    <row r="42" spans="11:12" ht="51">
      <c r="K42" s="5"/>
      <c r="L42" s="6" t="s">
        <v>31</v>
      </c>
    </row>
    <row r="43" spans="11:12">
      <c r="K43" s="6" t="s">
        <v>7</v>
      </c>
      <c r="L43" s="3" t="s">
        <v>34</v>
      </c>
    </row>
    <row r="62" spans="11:12">
      <c r="L62" s="13" t="s">
        <v>39</v>
      </c>
    </row>
    <row r="63" spans="11:12" ht="51">
      <c r="K63" s="5"/>
      <c r="L63" s="6" t="s">
        <v>31</v>
      </c>
    </row>
    <row r="64" spans="11:12">
      <c r="K64" s="6" t="s">
        <v>8</v>
      </c>
      <c r="L64" s="3">
        <v>0.63770000000000004</v>
      </c>
    </row>
    <row r="83" spans="11:12">
      <c r="L83" s="13" t="s">
        <v>39</v>
      </c>
    </row>
    <row r="84" spans="11:12" ht="51">
      <c r="K84" s="5"/>
      <c r="L84" s="6" t="s">
        <v>31</v>
      </c>
    </row>
    <row r="85" spans="11:12">
      <c r="K85" s="6" t="s">
        <v>9</v>
      </c>
      <c r="L85" s="3" t="s">
        <v>34</v>
      </c>
    </row>
    <row r="104" spans="11:12">
      <c r="L104" s="13" t="s">
        <v>39</v>
      </c>
    </row>
    <row r="105" spans="11:12" ht="51">
      <c r="K105" s="5"/>
      <c r="L105" s="6" t="s">
        <v>31</v>
      </c>
    </row>
    <row r="106" spans="11:12">
      <c r="K106" s="6" t="s">
        <v>10</v>
      </c>
      <c r="L106" s="3" t="s">
        <v>34</v>
      </c>
    </row>
    <row r="125" spans="11:12">
      <c r="L125" s="13" t="s">
        <v>39</v>
      </c>
    </row>
    <row r="126" spans="11:12" ht="51">
      <c r="K126" s="5"/>
      <c r="L126" s="6" t="s">
        <v>31</v>
      </c>
    </row>
    <row r="127" spans="11:12" ht="25.5">
      <c r="K127" s="6" t="s">
        <v>11</v>
      </c>
      <c r="L127" s="3">
        <v>1.1999999999999999E-3</v>
      </c>
    </row>
    <row r="145" spans="11:12">
      <c r="L145" s="13" t="s">
        <v>39</v>
      </c>
    </row>
    <row r="146" spans="11:12" ht="51">
      <c r="K146" s="5"/>
      <c r="L146" s="6" t="s">
        <v>31</v>
      </c>
    </row>
    <row r="147" spans="11:12">
      <c r="K147" s="6" t="s">
        <v>12</v>
      </c>
      <c r="L147" s="3">
        <v>0.27</v>
      </c>
    </row>
    <row r="167" spans="11:12">
      <c r="L167" s="13" t="s">
        <v>39</v>
      </c>
    </row>
    <row r="168" spans="11:12" ht="51">
      <c r="K168" s="5"/>
      <c r="L168" s="6" t="s">
        <v>31</v>
      </c>
    </row>
    <row r="169" spans="11:12">
      <c r="K169" s="6" t="s">
        <v>13</v>
      </c>
      <c r="L169" s="3">
        <v>8.3000000000000001E-3</v>
      </c>
    </row>
    <row r="188" spans="11:12">
      <c r="L188" s="13" t="s">
        <v>39</v>
      </c>
    </row>
    <row r="189" spans="11:12" ht="51">
      <c r="K189" s="5"/>
      <c r="L189" s="6" t="s">
        <v>31</v>
      </c>
    </row>
    <row r="190" spans="11:12">
      <c r="K190" s="6" t="s">
        <v>14</v>
      </c>
      <c r="L190" s="3">
        <v>0.40989999999999999</v>
      </c>
    </row>
    <row r="209" spans="11:12">
      <c r="L209" s="13" t="s">
        <v>39</v>
      </c>
    </row>
    <row r="210" spans="11:12" ht="51">
      <c r="K210" s="5"/>
      <c r="L210" s="6" t="s">
        <v>31</v>
      </c>
    </row>
    <row r="211" spans="11:12" ht="25.5">
      <c r="K211" s="6" t="s">
        <v>15</v>
      </c>
      <c r="L211" s="3">
        <v>0.42349999999999999</v>
      </c>
    </row>
    <row r="230" spans="11:12">
      <c r="L230" s="13" t="s">
        <v>39</v>
      </c>
    </row>
    <row r="231" spans="11:12" ht="51">
      <c r="K231" s="5"/>
      <c r="L231" s="6" t="s">
        <v>31</v>
      </c>
    </row>
    <row r="232" spans="11:12">
      <c r="K232" s="6" t="s">
        <v>16</v>
      </c>
      <c r="L232" s="3">
        <v>0.28120000000000001</v>
      </c>
    </row>
    <row r="251" spans="11:12">
      <c r="L251" s="13" t="s">
        <v>39</v>
      </c>
    </row>
    <row r="252" spans="11:12" ht="51">
      <c r="K252" s="5"/>
      <c r="L252" s="6" t="s">
        <v>31</v>
      </c>
    </row>
    <row r="253" spans="11:12">
      <c r="K253" s="6" t="s">
        <v>17</v>
      </c>
      <c r="L253" s="3" t="s">
        <v>34</v>
      </c>
    </row>
    <row r="272" spans="12:12">
      <c r="L272" s="13" t="s">
        <v>39</v>
      </c>
    </row>
    <row r="273" spans="11:12" ht="51">
      <c r="K273" s="5"/>
      <c r="L273" s="6" t="s">
        <v>31</v>
      </c>
    </row>
    <row r="274" spans="11:12">
      <c r="K274" s="6" t="s">
        <v>18</v>
      </c>
      <c r="L274" s="3" t="s">
        <v>34</v>
      </c>
    </row>
    <row r="293" spans="11:12">
      <c r="L293" s="13" t="s">
        <v>39</v>
      </c>
    </row>
    <row r="294" spans="11:12" ht="51">
      <c r="K294" s="5"/>
      <c r="L294" s="6" t="s">
        <v>31</v>
      </c>
    </row>
    <row r="295" spans="11:12">
      <c r="K295" s="6" t="s">
        <v>19</v>
      </c>
      <c r="L295" s="3">
        <v>2.0000000000000001E-4</v>
      </c>
    </row>
    <row r="314" spans="11:12">
      <c r="L314" s="13" t="s">
        <v>39</v>
      </c>
    </row>
    <row r="315" spans="11:12" ht="51">
      <c r="K315" s="5"/>
      <c r="L315" s="6" t="s">
        <v>31</v>
      </c>
    </row>
    <row r="316" spans="11:12">
      <c r="K316" s="6" t="s">
        <v>20</v>
      </c>
      <c r="L316" s="3">
        <v>8.6E-3</v>
      </c>
    </row>
    <row r="335" spans="11:12">
      <c r="L335" s="13" t="s">
        <v>39</v>
      </c>
    </row>
    <row r="336" spans="11:12" ht="51">
      <c r="K336" s="5"/>
      <c r="L336" s="6" t="s">
        <v>31</v>
      </c>
    </row>
    <row r="337" spans="11:12" ht="25.5">
      <c r="K337" s="6" t="s">
        <v>21</v>
      </c>
      <c r="L337" s="3">
        <v>6.0000000000000001E-3</v>
      </c>
    </row>
    <row r="356" spans="11:12">
      <c r="L356" s="13" t="s">
        <v>39</v>
      </c>
    </row>
    <row r="357" spans="11:12" ht="51">
      <c r="K357" s="5"/>
      <c r="L357" s="6" t="s">
        <v>31</v>
      </c>
    </row>
    <row r="358" spans="11:12">
      <c r="K358" s="6" t="s">
        <v>22</v>
      </c>
      <c r="L358" s="3">
        <v>1.4E-3</v>
      </c>
    </row>
    <row r="377" spans="11:12">
      <c r="L377" s="13" t="s">
        <v>39</v>
      </c>
    </row>
    <row r="378" spans="11:12" ht="51">
      <c r="K378" s="5"/>
      <c r="L378" s="6" t="s">
        <v>31</v>
      </c>
    </row>
    <row r="379" spans="11:12" ht="25.5">
      <c r="K379" s="6" t="s">
        <v>23</v>
      </c>
      <c r="L379" s="3" t="s">
        <v>34</v>
      </c>
    </row>
    <row r="398" spans="11:12">
      <c r="L398" s="13" t="s">
        <v>39</v>
      </c>
    </row>
    <row r="399" spans="11:12" ht="51">
      <c r="K399" s="5"/>
      <c r="L399" s="6" t="s">
        <v>31</v>
      </c>
    </row>
    <row r="400" spans="11:12">
      <c r="K400" s="6" t="s">
        <v>24</v>
      </c>
      <c r="L400" s="3">
        <v>8.0000000000000004E-4</v>
      </c>
    </row>
    <row r="419" spans="11:12">
      <c r="L419" s="13" t="s">
        <v>39</v>
      </c>
    </row>
    <row r="420" spans="11:12" ht="51">
      <c r="K420" s="5"/>
      <c r="L420" s="6" t="s">
        <v>31</v>
      </c>
    </row>
    <row r="421" spans="11:12">
      <c r="K421" s="6" t="s">
        <v>25</v>
      </c>
      <c r="L421" s="3">
        <v>6.9999999999999999E-4</v>
      </c>
    </row>
    <row r="440" spans="11:12">
      <c r="L440" s="13" t="s">
        <v>39</v>
      </c>
    </row>
    <row r="441" spans="11:12" ht="51">
      <c r="K441" s="5"/>
      <c r="L441" s="6" t="s">
        <v>31</v>
      </c>
    </row>
    <row r="442" spans="11:12" ht="25.5">
      <c r="K442" s="6" t="s">
        <v>26</v>
      </c>
      <c r="L442" s="3" t="s">
        <v>34</v>
      </c>
    </row>
    <row r="461" spans="11:12">
      <c r="L461" s="13" t="s">
        <v>39</v>
      </c>
    </row>
    <row r="462" spans="11:12" ht="51">
      <c r="K462" s="5"/>
      <c r="L462" s="6" t="s">
        <v>31</v>
      </c>
    </row>
    <row r="463" spans="11:12" ht="25.5">
      <c r="K463" s="6" t="s">
        <v>27</v>
      </c>
      <c r="L463" s="3" t="s">
        <v>34</v>
      </c>
    </row>
    <row r="482" spans="11:12">
      <c r="L482" s="13" t="s">
        <v>39</v>
      </c>
    </row>
    <row r="483" spans="11:12" ht="51">
      <c r="K483" s="5"/>
      <c r="L483" s="6" t="s">
        <v>31</v>
      </c>
    </row>
    <row r="484" spans="11:12">
      <c r="K484" s="6" t="s">
        <v>28</v>
      </c>
      <c r="L484" s="3">
        <v>8.72E-2</v>
      </c>
    </row>
    <row r="503" spans="11:12">
      <c r="L503" s="13" t="s">
        <v>39</v>
      </c>
    </row>
    <row r="504" spans="11:12" ht="51">
      <c r="K504" s="5"/>
      <c r="L504" s="6" t="s">
        <v>31</v>
      </c>
    </row>
    <row r="505" spans="11:12">
      <c r="K505" s="6" t="s">
        <v>29</v>
      </c>
      <c r="L505" s="3">
        <v>0.37480000000000002</v>
      </c>
    </row>
    <row r="524" spans="11:12">
      <c r="L524" s="13" t="s">
        <v>39</v>
      </c>
    </row>
    <row r="525" spans="11:12" ht="51">
      <c r="K525" s="5"/>
      <c r="L525" s="6" t="s">
        <v>31</v>
      </c>
    </row>
    <row r="526" spans="11:12" ht="25.5">
      <c r="K526" s="6" t="s">
        <v>30</v>
      </c>
      <c r="L526" s="3">
        <v>4.2799999999999998E-2</v>
      </c>
    </row>
  </sheetData>
  <phoneticPr fontId="3"/>
  <conditionalFormatting sqref="L4 L23 L43 L64 L85 L106 L127 L147 L169 L190 L211 L232 L253 L274 L295 L316 L337 L358 L379 L400 L421 L442 L463 L484 L505 L526">
    <cfRule type="cellIs" dxfId="5" priority="1" operator="lessThan">
      <formula>0.05</formula>
    </cfRule>
    <cfRule type="cellIs" dxfId="4" priority="2" operator="equal">
      <formula>"&lt;.0001"</formula>
    </cfRule>
    <cfRule type="cellIs" dxfId="3" priority="3" operator="equal">
      <formula>"&lt;"</formula>
    </cfRule>
    <cfRule type="cellIs" dxfId="2" priority="4" operator="equal">
      <formula>"&lt;"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756A-97D8-48C0-A1D7-C94394587D78}">
  <dimension ref="A1:J70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7" sqref="D7"/>
    </sheetView>
  </sheetViews>
  <sheetFormatPr defaultRowHeight="15"/>
  <cols>
    <col min="1" max="2" width="24.140625" bestFit="1" customWidth="1"/>
    <col min="3" max="10" width="10" customWidth="1"/>
  </cols>
  <sheetData>
    <row r="1" spans="1:10">
      <c r="A1" t="s">
        <v>40</v>
      </c>
    </row>
    <row r="2" spans="1:10" ht="40.15" customHeight="1">
      <c r="A2" s="11"/>
      <c r="B2" s="11"/>
      <c r="C2" s="22" t="s">
        <v>41</v>
      </c>
      <c r="D2" s="22"/>
      <c r="E2" s="22" t="s">
        <v>42</v>
      </c>
      <c r="F2" s="22"/>
      <c r="G2" s="22" t="s">
        <v>43</v>
      </c>
      <c r="H2" s="22"/>
      <c r="I2" s="22" t="s">
        <v>44</v>
      </c>
      <c r="J2" s="22"/>
    </row>
    <row r="3" spans="1:10">
      <c r="A3" s="12" t="s">
        <v>45</v>
      </c>
      <c r="B3" s="12" t="s">
        <v>46</v>
      </c>
      <c r="C3" s="12" t="s">
        <v>47</v>
      </c>
      <c r="D3" s="12" t="s">
        <v>48</v>
      </c>
      <c r="E3" s="12" t="s">
        <v>47</v>
      </c>
      <c r="F3" s="12" t="s">
        <v>48</v>
      </c>
      <c r="G3" s="12" t="s">
        <v>47</v>
      </c>
      <c r="H3" s="12" t="s">
        <v>48</v>
      </c>
      <c r="I3" s="12" t="s">
        <v>47</v>
      </c>
      <c r="J3" s="12" t="s">
        <v>48</v>
      </c>
    </row>
    <row r="4" spans="1:10">
      <c r="A4" t="s">
        <v>5</v>
      </c>
      <c r="B4" t="s">
        <v>6</v>
      </c>
      <c r="C4" s="7">
        <v>5.1687676700000003</v>
      </c>
      <c r="D4" s="7" t="s">
        <v>34</v>
      </c>
      <c r="E4" s="7">
        <v>11.84723159</v>
      </c>
      <c r="F4" s="7" t="s">
        <v>34</v>
      </c>
      <c r="G4" s="7">
        <v>1.441308E-2</v>
      </c>
      <c r="H4" s="7" t="s">
        <v>34</v>
      </c>
      <c r="I4" s="7">
        <v>-6.3717999999999999E-4</v>
      </c>
      <c r="J4" s="7">
        <v>0.82310000000000005</v>
      </c>
    </row>
    <row r="5" spans="1:10">
      <c r="A5" t="s">
        <v>5</v>
      </c>
      <c r="B5" t="s">
        <v>7</v>
      </c>
      <c r="C5" s="7">
        <v>1.5884147099999999</v>
      </c>
      <c r="D5" s="7">
        <v>9.4000000000000004E-3</v>
      </c>
      <c r="E5" s="7">
        <v>15.427584550000001</v>
      </c>
      <c r="F5" s="7" t="s">
        <v>34</v>
      </c>
      <c r="G5" s="7">
        <v>5.5035800000000001E-3</v>
      </c>
      <c r="H5" s="7">
        <v>0.19320000000000001</v>
      </c>
      <c r="I5" s="7">
        <v>8.2723199999999997E-3</v>
      </c>
      <c r="J5" s="7">
        <v>5.7299999999999997E-2</v>
      </c>
    </row>
    <row r="6" spans="1:10">
      <c r="A6" t="s">
        <v>5</v>
      </c>
      <c r="B6" t="s">
        <v>8</v>
      </c>
      <c r="C6" s="7">
        <v>1.29345723</v>
      </c>
      <c r="D6" s="7">
        <v>0.4229</v>
      </c>
      <c r="E6" s="7">
        <v>15.72254203</v>
      </c>
      <c r="F6" s="7" t="s">
        <v>34</v>
      </c>
      <c r="G6" s="7">
        <v>1.936686E-2</v>
      </c>
      <c r="H6" s="7">
        <v>0.34689999999999999</v>
      </c>
      <c r="I6" s="7">
        <v>-5.5909499999999999E-3</v>
      </c>
      <c r="J6" s="7">
        <v>0.78610000000000002</v>
      </c>
    </row>
    <row r="7" spans="1:10">
      <c r="A7" t="s">
        <v>5</v>
      </c>
      <c r="B7" t="s">
        <v>9</v>
      </c>
      <c r="C7" s="7">
        <v>6.1972370400000001</v>
      </c>
      <c r="D7" s="7" t="s">
        <v>34</v>
      </c>
      <c r="E7" s="7">
        <v>10.81876222</v>
      </c>
      <c r="F7" s="7" t="s">
        <v>34</v>
      </c>
      <c r="G7" s="7">
        <v>1.1365419999999999E-2</v>
      </c>
      <c r="H7" s="7" t="s">
        <v>34</v>
      </c>
      <c r="I7" s="7">
        <v>2.4104899999999999E-3</v>
      </c>
      <c r="J7" s="7">
        <v>0.40970000000000001</v>
      </c>
    </row>
    <row r="8" spans="1:10">
      <c r="A8" t="s">
        <v>5</v>
      </c>
      <c r="B8" t="s">
        <v>10</v>
      </c>
      <c r="C8" s="7">
        <v>4.14303504</v>
      </c>
      <c r="D8" s="7" t="s">
        <v>34</v>
      </c>
      <c r="E8" s="7">
        <v>12.87296422</v>
      </c>
      <c r="F8" s="7" t="s">
        <v>34</v>
      </c>
      <c r="G8" s="7">
        <v>-5.4151539999999998E-2</v>
      </c>
      <c r="H8" s="7">
        <v>0.2636</v>
      </c>
      <c r="I8" s="7">
        <v>6.7927440000000006E-2</v>
      </c>
      <c r="J8" s="7">
        <v>0.16109999999999999</v>
      </c>
    </row>
    <row r="9" spans="1:10">
      <c r="A9" t="s">
        <v>5</v>
      </c>
      <c r="B9" t="s">
        <v>11</v>
      </c>
      <c r="C9" s="7">
        <v>0.49044271</v>
      </c>
      <c r="D9" s="7">
        <v>0.49940000000000001</v>
      </c>
      <c r="E9" s="7">
        <v>16.525556550000001</v>
      </c>
      <c r="F9" s="7" t="s">
        <v>34</v>
      </c>
      <c r="G9" s="7">
        <v>5.8836699999999997E-3</v>
      </c>
      <c r="H9" s="7">
        <v>0.76680000000000004</v>
      </c>
      <c r="I9" s="7">
        <v>7.89224E-3</v>
      </c>
      <c r="J9" s="7">
        <v>0.69120000000000004</v>
      </c>
    </row>
    <row r="10" spans="1:10">
      <c r="A10" t="s">
        <v>5</v>
      </c>
      <c r="B10" t="s">
        <v>12</v>
      </c>
      <c r="C10" s="7">
        <v>4.3903786800000004</v>
      </c>
      <c r="D10" s="7" t="s">
        <v>34</v>
      </c>
      <c r="E10" s="7">
        <v>12.62562058</v>
      </c>
      <c r="F10" s="7" t="s">
        <v>34</v>
      </c>
      <c r="G10" s="7">
        <v>1.9738149999999999E-2</v>
      </c>
      <c r="H10" s="7" t="s">
        <v>34</v>
      </c>
      <c r="I10" s="7">
        <v>-5.9622399999999997E-3</v>
      </c>
      <c r="J10" s="7">
        <v>0.20549999999999999</v>
      </c>
    </row>
    <row r="11" spans="1:10">
      <c r="A11" t="s">
        <v>5</v>
      </c>
      <c r="B11" t="s">
        <v>13</v>
      </c>
      <c r="C11" s="7">
        <v>0.73936694999999997</v>
      </c>
      <c r="D11" s="7">
        <v>0.66239999999999999</v>
      </c>
      <c r="E11" s="7">
        <v>16.27663231</v>
      </c>
      <c r="F11" s="7" t="s">
        <v>34</v>
      </c>
      <c r="G11" s="7">
        <v>3.0399099999999998E-2</v>
      </c>
      <c r="H11" s="7" t="s">
        <v>34</v>
      </c>
      <c r="I11" s="7">
        <v>-1.6623189999999999E-2</v>
      </c>
      <c r="J11" s="7">
        <v>3.7000000000000002E-3</v>
      </c>
    </row>
    <row r="12" spans="1:10">
      <c r="A12" t="s">
        <v>5</v>
      </c>
      <c r="B12" t="s">
        <v>14</v>
      </c>
      <c r="C12" s="7">
        <v>17.227125480000002</v>
      </c>
      <c r="D12" s="7" t="s">
        <v>34</v>
      </c>
      <c r="E12" s="7">
        <v>-0.21112621000000001</v>
      </c>
      <c r="F12" s="7">
        <v>0.9083</v>
      </c>
      <c r="G12" s="7">
        <v>1.3291549999999999E-2</v>
      </c>
      <c r="H12" s="7" t="s">
        <v>34</v>
      </c>
      <c r="I12" s="7">
        <v>4.8435999999999998E-4</v>
      </c>
      <c r="J12" s="7">
        <v>0.8075</v>
      </c>
    </row>
    <row r="13" spans="1:10">
      <c r="A13" t="s">
        <v>5</v>
      </c>
      <c r="B13" t="s">
        <v>15</v>
      </c>
      <c r="C13" s="7">
        <v>16.077803620000001</v>
      </c>
      <c r="D13" s="7" t="s">
        <v>34</v>
      </c>
      <c r="E13" s="7">
        <v>0.93819565000000005</v>
      </c>
      <c r="F13" s="7">
        <v>0.59909999999999997</v>
      </c>
      <c r="G13" s="7">
        <v>1.368655E-2</v>
      </c>
      <c r="H13" s="7" t="s">
        <v>34</v>
      </c>
      <c r="I13" s="7">
        <v>8.9359999999999998E-5</v>
      </c>
      <c r="J13" s="7">
        <v>0.96679999999999999</v>
      </c>
    </row>
    <row r="14" spans="1:10">
      <c r="A14" t="s">
        <v>5</v>
      </c>
      <c r="B14" t="s">
        <v>16</v>
      </c>
      <c r="C14" s="7">
        <v>20.905924200000001</v>
      </c>
      <c r="D14" s="7" t="s">
        <v>34</v>
      </c>
      <c r="E14" s="7">
        <v>-3.8899249400000002</v>
      </c>
      <c r="F14" s="7">
        <v>1.09E-2</v>
      </c>
      <c r="G14" s="7">
        <v>1.3035720000000001E-2</v>
      </c>
      <c r="H14" s="7" t="s">
        <v>34</v>
      </c>
      <c r="I14" s="7">
        <v>7.4018E-4</v>
      </c>
      <c r="J14" s="7">
        <v>0.63319999999999999</v>
      </c>
    </row>
    <row r="15" spans="1:10">
      <c r="A15" t="s">
        <v>5</v>
      </c>
      <c r="B15" t="s">
        <v>17</v>
      </c>
      <c r="C15" s="7">
        <v>2.87247035</v>
      </c>
      <c r="D15" s="7">
        <v>2.0000000000000001E-4</v>
      </c>
      <c r="E15" s="7">
        <v>14.143528910000001</v>
      </c>
      <c r="F15" s="7" t="s">
        <v>34</v>
      </c>
      <c r="G15" s="7">
        <v>2.46223E-2</v>
      </c>
      <c r="H15" s="7" t="s">
        <v>34</v>
      </c>
      <c r="I15" s="7">
        <v>-1.0846389999999999E-2</v>
      </c>
      <c r="J15" s="7">
        <v>7.7000000000000002E-3</v>
      </c>
    </row>
    <row r="16" spans="1:10">
      <c r="A16" t="s">
        <v>5</v>
      </c>
      <c r="B16" t="s">
        <v>18</v>
      </c>
      <c r="C16" s="7">
        <v>6.7253777000000001</v>
      </c>
      <c r="D16" s="7" t="s">
        <v>34</v>
      </c>
      <c r="E16" s="7">
        <v>10.290621570000001</v>
      </c>
      <c r="F16" s="7" t="s">
        <v>34</v>
      </c>
      <c r="G16" s="7">
        <v>6.6207100000000001E-3</v>
      </c>
      <c r="H16" s="7" t="s">
        <v>34</v>
      </c>
      <c r="I16" s="7">
        <v>7.1551899999999996E-3</v>
      </c>
      <c r="J16" s="7" t="s">
        <v>34</v>
      </c>
    </row>
    <row r="17" spans="1:10">
      <c r="A17" t="s">
        <v>5</v>
      </c>
      <c r="B17" t="s">
        <v>19</v>
      </c>
      <c r="C17" s="7">
        <v>12.974827729999999</v>
      </c>
      <c r="D17" s="7" t="s">
        <v>34</v>
      </c>
      <c r="E17" s="7">
        <v>4.0411715299999997</v>
      </c>
      <c r="F17" s="7">
        <v>3.3999999999999998E-3</v>
      </c>
      <c r="G17" s="7">
        <v>7.9935600000000002E-3</v>
      </c>
      <c r="H17" s="7" t="s">
        <v>34</v>
      </c>
      <c r="I17" s="7">
        <v>5.7823400000000004E-3</v>
      </c>
      <c r="J17" s="7">
        <v>2.9999999999999997E-4</v>
      </c>
    </row>
    <row r="18" spans="1:10">
      <c r="A18" t="s">
        <v>5</v>
      </c>
      <c r="B18" t="s">
        <v>20</v>
      </c>
      <c r="C18" s="7">
        <v>13.71684496</v>
      </c>
      <c r="D18" s="7" t="s">
        <v>34</v>
      </c>
      <c r="E18" s="7">
        <v>3.2991543000000001</v>
      </c>
      <c r="F18" s="7">
        <v>4.9599999999999998E-2</v>
      </c>
      <c r="G18" s="7">
        <v>6.7815100000000001E-3</v>
      </c>
      <c r="H18" s="7" t="s">
        <v>34</v>
      </c>
      <c r="I18" s="7">
        <v>6.9943999999999996E-3</v>
      </c>
      <c r="J18" s="7">
        <v>1E-4</v>
      </c>
    </row>
    <row r="19" spans="1:10">
      <c r="A19" t="s">
        <v>5</v>
      </c>
      <c r="B19" t="s">
        <v>21</v>
      </c>
      <c r="C19" s="7">
        <v>14.318182289999999</v>
      </c>
      <c r="D19" s="7" t="s">
        <v>34</v>
      </c>
      <c r="E19" s="7">
        <v>2.6978169699999999</v>
      </c>
      <c r="F19" s="7">
        <v>7.9100000000000004E-2</v>
      </c>
      <c r="G19" s="7">
        <v>6.3107099999999998E-3</v>
      </c>
      <c r="H19" s="7" t="s">
        <v>34</v>
      </c>
      <c r="I19" s="7">
        <v>7.4652E-3</v>
      </c>
      <c r="J19" s="7" t="s">
        <v>34</v>
      </c>
    </row>
    <row r="20" spans="1:10">
      <c r="A20" t="s">
        <v>5</v>
      </c>
      <c r="B20" t="s">
        <v>22</v>
      </c>
      <c r="C20" s="7">
        <v>2.9871812700000002</v>
      </c>
      <c r="D20" s="7">
        <v>7.4099999999999999E-2</v>
      </c>
      <c r="E20" s="7">
        <v>14.02881799</v>
      </c>
      <c r="F20" s="7" t="s">
        <v>34</v>
      </c>
      <c r="G20" s="7">
        <v>6.6451899999999996E-3</v>
      </c>
      <c r="H20" s="7">
        <v>0.72030000000000005</v>
      </c>
      <c r="I20" s="7">
        <v>7.1307100000000002E-3</v>
      </c>
      <c r="J20" s="7">
        <v>0.70130000000000003</v>
      </c>
    </row>
    <row r="21" spans="1:10">
      <c r="A21" t="s">
        <v>5</v>
      </c>
      <c r="B21" t="s">
        <v>23</v>
      </c>
      <c r="C21" s="7">
        <v>1.40640729</v>
      </c>
      <c r="D21" s="7">
        <v>0.1183</v>
      </c>
      <c r="E21" s="7">
        <v>15.60959197</v>
      </c>
      <c r="F21" s="7" t="s">
        <v>34</v>
      </c>
      <c r="G21" s="7">
        <v>2.553619E-2</v>
      </c>
      <c r="H21" s="7" t="s">
        <v>34</v>
      </c>
      <c r="I21" s="7">
        <v>-1.176029E-2</v>
      </c>
      <c r="J21" s="7">
        <v>1.66E-2</v>
      </c>
    </row>
    <row r="22" spans="1:10">
      <c r="A22" t="s">
        <v>5</v>
      </c>
      <c r="B22" t="s">
        <v>24</v>
      </c>
      <c r="C22" s="7">
        <v>15.095652319999999</v>
      </c>
      <c r="D22" s="7" t="s">
        <v>34</v>
      </c>
      <c r="E22" s="7">
        <v>1.9203469399999999</v>
      </c>
      <c r="F22" s="7">
        <v>0.14169999999999999</v>
      </c>
      <c r="G22" s="7">
        <v>6.7652399999999996E-3</v>
      </c>
      <c r="H22" s="7" t="s">
        <v>34</v>
      </c>
      <c r="I22" s="7">
        <v>7.0106700000000001E-3</v>
      </c>
      <c r="J22" s="7" t="s">
        <v>34</v>
      </c>
    </row>
    <row r="23" spans="1:10">
      <c r="A23" t="s">
        <v>5</v>
      </c>
      <c r="B23" t="s">
        <v>25</v>
      </c>
      <c r="C23" s="7">
        <v>2.3232396400000002</v>
      </c>
      <c r="D23" s="7">
        <v>0.30270000000000002</v>
      </c>
      <c r="E23" s="7">
        <v>14.692759629999999</v>
      </c>
      <c r="F23" s="7" t="s">
        <v>34</v>
      </c>
      <c r="G23" s="7">
        <v>1.0929940000000001E-2</v>
      </c>
      <c r="H23" s="7">
        <v>0.19900000000000001</v>
      </c>
      <c r="I23" s="7">
        <v>2.8459700000000002E-3</v>
      </c>
      <c r="J23" s="7">
        <v>0.7399</v>
      </c>
    </row>
    <row r="24" spans="1:10">
      <c r="A24" t="s">
        <v>5</v>
      </c>
      <c r="B24" t="s">
        <v>26</v>
      </c>
      <c r="C24" s="7">
        <v>18.506823820000001</v>
      </c>
      <c r="D24" s="7" t="s">
        <v>34</v>
      </c>
      <c r="E24" s="7">
        <v>-1.4908245600000001</v>
      </c>
      <c r="F24" s="7">
        <v>0.43909999999999999</v>
      </c>
      <c r="G24" s="7">
        <v>3.9214699999999998E-3</v>
      </c>
      <c r="H24" s="7">
        <v>5.4000000000000003E-3</v>
      </c>
      <c r="I24" s="7">
        <v>9.8544400000000008E-3</v>
      </c>
      <c r="J24" s="7" t="s">
        <v>34</v>
      </c>
    </row>
    <row r="25" spans="1:10">
      <c r="A25" t="s">
        <v>5</v>
      </c>
      <c r="B25" t="s">
        <v>27</v>
      </c>
      <c r="C25" s="7">
        <v>0.41027387999999998</v>
      </c>
      <c r="D25" s="7">
        <v>0.26429999999999998</v>
      </c>
      <c r="E25" s="7">
        <v>16.605725379999999</v>
      </c>
      <c r="F25" s="7" t="s">
        <v>34</v>
      </c>
      <c r="G25" s="7">
        <v>4.7897299999999999E-3</v>
      </c>
      <c r="H25" s="7">
        <v>0.60529999999999995</v>
      </c>
      <c r="I25" s="7">
        <v>8.9861799999999999E-3</v>
      </c>
      <c r="J25" s="7">
        <v>0.3347</v>
      </c>
    </row>
    <row r="26" spans="1:10">
      <c r="A26" t="s">
        <v>5</v>
      </c>
      <c r="B26" t="s">
        <v>28</v>
      </c>
      <c r="C26" s="7">
        <v>2.41708459</v>
      </c>
      <c r="D26" s="7">
        <v>2.9999999999999997E-4</v>
      </c>
      <c r="E26" s="7">
        <v>14.598914669999999</v>
      </c>
      <c r="F26" s="7" t="s">
        <v>34</v>
      </c>
      <c r="G26" s="7">
        <v>1.548136E-2</v>
      </c>
      <c r="H26" s="7" t="s">
        <v>34</v>
      </c>
      <c r="I26" s="7">
        <v>-1.7054500000000001E-3</v>
      </c>
      <c r="J26" s="7">
        <v>0.62429999999999997</v>
      </c>
    </row>
    <row r="27" spans="1:10">
      <c r="A27" t="s">
        <v>5</v>
      </c>
      <c r="B27" t="s">
        <v>29</v>
      </c>
      <c r="C27" s="7">
        <v>2.1535665100000001</v>
      </c>
      <c r="D27" s="7">
        <v>2.5700000000000001E-2</v>
      </c>
      <c r="E27" s="7">
        <v>14.862432760000001</v>
      </c>
      <c r="F27" s="7" t="s">
        <v>34</v>
      </c>
      <c r="G27" s="7">
        <v>1.4693700000000001E-2</v>
      </c>
      <c r="H27" s="7">
        <v>0.31950000000000001</v>
      </c>
      <c r="I27" s="7">
        <v>-9.1779000000000003E-4</v>
      </c>
      <c r="J27" s="7">
        <v>0.95050000000000001</v>
      </c>
    </row>
    <row r="28" spans="1:10">
      <c r="A28" t="s">
        <v>5</v>
      </c>
      <c r="B28" t="s">
        <v>30</v>
      </c>
      <c r="C28" s="7">
        <v>3.0438047699999999</v>
      </c>
      <c r="D28" s="7">
        <v>2.0000000000000001E-4</v>
      </c>
      <c r="E28" s="7">
        <v>13.972194500000001</v>
      </c>
      <c r="F28" s="7" t="s">
        <v>34</v>
      </c>
      <c r="G28" s="7">
        <v>2.0699039999999998E-2</v>
      </c>
      <c r="H28" s="7" t="s">
        <v>34</v>
      </c>
      <c r="I28" s="7">
        <v>-6.9231400000000004E-3</v>
      </c>
      <c r="J28" s="7">
        <v>0.11219999999999999</v>
      </c>
    </row>
    <row r="29" spans="1:10">
      <c r="A29" t="s">
        <v>5</v>
      </c>
      <c r="B29" t="s">
        <v>31</v>
      </c>
      <c r="C29" s="7">
        <v>2.8227414500000001</v>
      </c>
      <c r="D29" s="7">
        <v>5.5999999999999999E-3</v>
      </c>
      <c r="E29" s="7">
        <v>14.19325781</v>
      </c>
      <c r="F29" s="7" t="s">
        <v>34</v>
      </c>
      <c r="G29" s="7">
        <v>1.7462220000000001E-2</v>
      </c>
      <c r="H29" s="7" t="s">
        <v>34</v>
      </c>
      <c r="I29" s="7">
        <v>-3.6863199999999999E-3</v>
      </c>
      <c r="J29" s="7">
        <v>0.3674</v>
      </c>
    </row>
    <row r="30" spans="1:10">
      <c r="A30" t="s">
        <v>6</v>
      </c>
      <c r="B30" t="s">
        <v>5</v>
      </c>
      <c r="C30" s="7">
        <v>5.1687676700000003</v>
      </c>
      <c r="D30" s="7" t="s">
        <v>34</v>
      </c>
      <c r="E30" s="7">
        <v>11.84723159</v>
      </c>
      <c r="F30" s="7" t="s">
        <v>34</v>
      </c>
      <c r="G30" s="7">
        <v>1.441308E-2</v>
      </c>
      <c r="H30" s="7" t="s">
        <v>34</v>
      </c>
      <c r="I30" s="7">
        <v>-6.3717999999999999E-4</v>
      </c>
      <c r="J30" s="7">
        <v>0.82310000000000005</v>
      </c>
    </row>
    <row r="31" spans="1:10">
      <c r="A31" t="s">
        <v>6</v>
      </c>
      <c r="B31" t="s">
        <v>7</v>
      </c>
      <c r="C31" s="7">
        <v>1.5884147099999999</v>
      </c>
      <c r="D31" s="7" t="s">
        <v>34</v>
      </c>
      <c r="E31" s="7">
        <v>3.5803529599999999</v>
      </c>
      <c r="F31" s="7" t="s">
        <v>34</v>
      </c>
      <c r="G31" s="7">
        <v>5.5035800000000001E-3</v>
      </c>
      <c r="H31" s="7">
        <v>1E-4</v>
      </c>
      <c r="I31" s="7">
        <v>8.9095000000000008E-3</v>
      </c>
      <c r="J31" s="7" t="s">
        <v>34</v>
      </c>
    </row>
    <row r="32" spans="1:10">
      <c r="A32" t="s">
        <v>6</v>
      </c>
      <c r="B32" t="s">
        <v>8</v>
      </c>
      <c r="C32" s="7">
        <v>1.29345723</v>
      </c>
      <c r="D32" s="7">
        <v>1.6299999999999999E-2</v>
      </c>
      <c r="E32" s="7">
        <v>3.8753104399999998</v>
      </c>
      <c r="F32" s="7" t="s">
        <v>34</v>
      </c>
      <c r="G32" s="7">
        <v>1.936686E-2</v>
      </c>
      <c r="H32" s="7">
        <v>4.8999999999999998E-3</v>
      </c>
      <c r="I32" s="7">
        <v>-4.9537799999999996E-3</v>
      </c>
      <c r="J32" s="7">
        <v>0.47199999999999998</v>
      </c>
    </row>
    <row r="33" spans="1:10">
      <c r="A33" t="s">
        <v>6</v>
      </c>
      <c r="B33" t="s">
        <v>9</v>
      </c>
      <c r="C33" s="7">
        <v>6.1972370400000001</v>
      </c>
      <c r="D33" s="7" t="s">
        <v>34</v>
      </c>
      <c r="E33" s="7">
        <v>-1.02846937</v>
      </c>
      <c r="F33" s="7">
        <v>3.8300000000000001E-2</v>
      </c>
      <c r="G33" s="7">
        <v>1.1365419999999999E-2</v>
      </c>
      <c r="H33" s="7" t="s">
        <v>34</v>
      </c>
      <c r="I33" s="7">
        <v>3.0476600000000002E-3</v>
      </c>
      <c r="J33" s="7">
        <v>3.3300000000000003E-2</v>
      </c>
    </row>
    <row r="34" spans="1:10">
      <c r="A34" t="s">
        <v>6</v>
      </c>
      <c r="B34" t="s">
        <v>10</v>
      </c>
      <c r="C34" s="7">
        <v>4.14303504</v>
      </c>
      <c r="D34" s="7" t="s">
        <v>34</v>
      </c>
      <c r="E34" s="7">
        <v>1.02573263</v>
      </c>
      <c r="F34" s="7">
        <v>1.01E-2</v>
      </c>
      <c r="G34" s="7">
        <v>-5.4151539999999998E-2</v>
      </c>
      <c r="H34" s="7">
        <v>6.4999999999999997E-3</v>
      </c>
      <c r="I34" s="7">
        <v>6.8564620000000007E-2</v>
      </c>
      <c r="J34" s="7">
        <v>5.9999999999999995E-4</v>
      </c>
    </row>
    <row r="35" spans="1:10">
      <c r="A35" t="s">
        <v>6</v>
      </c>
      <c r="B35" t="s">
        <v>11</v>
      </c>
      <c r="C35" s="7">
        <v>0.49044271</v>
      </c>
      <c r="D35" s="7">
        <v>3.78E-2</v>
      </c>
      <c r="E35" s="7">
        <v>4.6783249600000003</v>
      </c>
      <c r="F35" s="7" t="s">
        <v>34</v>
      </c>
      <c r="G35" s="7">
        <v>5.8836699999999997E-3</v>
      </c>
      <c r="H35" s="7">
        <v>0.3604</v>
      </c>
      <c r="I35" s="7">
        <v>8.5294099999999994E-3</v>
      </c>
      <c r="J35" s="7">
        <v>0.18909999999999999</v>
      </c>
    </row>
    <row r="36" spans="1:10">
      <c r="A36" t="s">
        <v>6</v>
      </c>
      <c r="B36" t="s">
        <v>12</v>
      </c>
      <c r="C36" s="7">
        <v>4.3903786800000004</v>
      </c>
      <c r="D36" s="7" t="s">
        <v>34</v>
      </c>
      <c r="E36" s="7">
        <v>0.77838898999999995</v>
      </c>
      <c r="F36" s="7">
        <v>0.17730000000000001</v>
      </c>
      <c r="G36" s="7">
        <v>1.9738149999999999E-2</v>
      </c>
      <c r="H36" s="7" t="s">
        <v>34</v>
      </c>
      <c r="I36" s="7">
        <v>-5.3250600000000004E-3</v>
      </c>
      <c r="J36" s="7">
        <v>1.9800000000000002E-2</v>
      </c>
    </row>
    <row r="37" spans="1:10">
      <c r="A37" t="s">
        <v>6</v>
      </c>
      <c r="B37" t="s">
        <v>13</v>
      </c>
      <c r="C37" s="7">
        <v>0.73936694999999997</v>
      </c>
      <c r="D37" s="7">
        <v>0.53690000000000004</v>
      </c>
      <c r="E37" s="7">
        <v>4.4294007300000002</v>
      </c>
      <c r="F37" s="7">
        <v>1.6000000000000001E-3</v>
      </c>
      <c r="G37" s="7">
        <v>3.0399099999999998E-2</v>
      </c>
      <c r="H37" s="7" t="s">
        <v>34</v>
      </c>
      <c r="I37" s="7">
        <v>-1.5986009999999998E-2</v>
      </c>
      <c r="J37" s="7">
        <v>5.0000000000000001E-4</v>
      </c>
    </row>
    <row r="38" spans="1:10">
      <c r="A38" t="s">
        <v>6</v>
      </c>
      <c r="B38" t="s">
        <v>14</v>
      </c>
      <c r="C38" s="7">
        <v>17.227125480000002</v>
      </c>
      <c r="D38" s="7" t="s">
        <v>34</v>
      </c>
      <c r="E38" s="7">
        <v>-12.0583578</v>
      </c>
      <c r="F38" s="7" t="s">
        <v>34</v>
      </c>
      <c r="G38" s="7">
        <v>1.3291549999999999E-2</v>
      </c>
      <c r="H38" s="7" t="s">
        <v>34</v>
      </c>
      <c r="I38" s="7">
        <v>1.1215400000000001E-3</v>
      </c>
      <c r="J38" s="7">
        <v>0.74560000000000004</v>
      </c>
    </row>
    <row r="39" spans="1:10">
      <c r="A39" t="s">
        <v>6</v>
      </c>
      <c r="B39" t="s">
        <v>15</v>
      </c>
      <c r="C39" s="7">
        <v>16.077803620000001</v>
      </c>
      <c r="D39" s="7" t="s">
        <v>34</v>
      </c>
      <c r="E39" s="7">
        <v>-10.909035940000001</v>
      </c>
      <c r="F39" s="7" t="s">
        <v>34</v>
      </c>
      <c r="G39" s="7">
        <v>1.368655E-2</v>
      </c>
      <c r="H39" s="7" t="s">
        <v>34</v>
      </c>
      <c r="I39" s="7">
        <v>7.2652999999999997E-4</v>
      </c>
      <c r="J39" s="7">
        <v>0.82450000000000001</v>
      </c>
    </row>
    <row r="40" spans="1:10">
      <c r="A40" t="s">
        <v>6</v>
      </c>
      <c r="B40" t="s">
        <v>16</v>
      </c>
      <c r="C40" s="7">
        <v>20.905924200000001</v>
      </c>
      <c r="D40" s="7" t="s">
        <v>34</v>
      </c>
      <c r="E40" s="7">
        <v>-15.73715653</v>
      </c>
      <c r="F40" s="7" t="s">
        <v>34</v>
      </c>
      <c r="G40" s="7">
        <v>1.3035720000000001E-2</v>
      </c>
      <c r="H40" s="7" t="s">
        <v>34</v>
      </c>
      <c r="I40" s="7">
        <v>1.37736E-3</v>
      </c>
      <c r="J40" s="7">
        <v>0.61780000000000002</v>
      </c>
    </row>
    <row r="41" spans="1:10">
      <c r="A41" t="s">
        <v>6</v>
      </c>
      <c r="B41" t="s">
        <v>17</v>
      </c>
      <c r="C41" s="7">
        <v>2.87247035</v>
      </c>
      <c r="D41" s="7" t="s">
        <v>34</v>
      </c>
      <c r="E41" s="7">
        <v>2.2962973199999999</v>
      </c>
      <c r="F41" s="7" t="s">
        <v>34</v>
      </c>
      <c r="G41" s="7">
        <v>2.46223E-2</v>
      </c>
      <c r="H41" s="7" t="s">
        <v>34</v>
      </c>
      <c r="I41" s="7">
        <v>-1.020921E-2</v>
      </c>
      <c r="J41" s="7" t="s">
        <v>34</v>
      </c>
    </row>
    <row r="42" spans="1:10">
      <c r="A42" t="s">
        <v>6</v>
      </c>
      <c r="B42" t="s">
        <v>18</v>
      </c>
      <c r="C42" s="7">
        <v>6.7253777000000001</v>
      </c>
      <c r="D42" s="7" t="s">
        <v>34</v>
      </c>
      <c r="E42" s="7">
        <v>-1.5566100199999999</v>
      </c>
      <c r="F42" s="7">
        <v>1E-4</v>
      </c>
      <c r="G42" s="7">
        <v>6.6207100000000001E-3</v>
      </c>
      <c r="H42" s="7" t="s">
        <v>34</v>
      </c>
      <c r="I42" s="7">
        <v>7.7923699999999999E-3</v>
      </c>
      <c r="J42" s="7" t="s">
        <v>34</v>
      </c>
    </row>
    <row r="43" spans="1:10">
      <c r="A43" t="s">
        <v>6</v>
      </c>
      <c r="B43" t="s">
        <v>19</v>
      </c>
      <c r="C43" s="7">
        <v>12.974827729999999</v>
      </c>
      <c r="D43" s="7" t="s">
        <v>34</v>
      </c>
      <c r="E43" s="7">
        <v>-7.8060600500000001</v>
      </c>
      <c r="F43" s="7" t="s">
        <v>34</v>
      </c>
      <c r="G43" s="7">
        <v>7.9935600000000002E-3</v>
      </c>
      <c r="H43" s="7" t="s">
        <v>34</v>
      </c>
      <c r="I43" s="7">
        <v>6.4195199999999997E-3</v>
      </c>
      <c r="J43" s="7">
        <v>5.0000000000000001E-4</v>
      </c>
    </row>
    <row r="44" spans="1:10">
      <c r="A44" t="s">
        <v>6</v>
      </c>
      <c r="B44" t="s">
        <v>20</v>
      </c>
      <c r="C44" s="7">
        <v>13.71684496</v>
      </c>
      <c r="D44" s="7" t="s">
        <v>34</v>
      </c>
      <c r="E44" s="7">
        <v>-8.5480772900000002</v>
      </c>
      <c r="F44" s="7" t="s">
        <v>34</v>
      </c>
      <c r="G44" s="7">
        <v>6.7815100000000001E-3</v>
      </c>
      <c r="H44" s="7" t="s">
        <v>34</v>
      </c>
      <c r="I44" s="7">
        <v>7.6315799999999998E-3</v>
      </c>
      <c r="J44" s="7">
        <v>6.7000000000000002E-3</v>
      </c>
    </row>
    <row r="45" spans="1:10">
      <c r="A45" t="s">
        <v>6</v>
      </c>
      <c r="B45" t="s">
        <v>21</v>
      </c>
      <c r="C45" s="7">
        <v>14.318182289999999</v>
      </c>
      <c r="D45" s="7" t="s">
        <v>34</v>
      </c>
      <c r="E45" s="7">
        <v>-9.1494146199999999</v>
      </c>
      <c r="F45" s="7" t="s">
        <v>34</v>
      </c>
      <c r="G45" s="7">
        <v>6.3107099999999998E-3</v>
      </c>
      <c r="H45" s="7" t="s">
        <v>34</v>
      </c>
      <c r="I45" s="7">
        <v>8.1023799999999993E-3</v>
      </c>
      <c r="J45" s="7">
        <v>4.0000000000000001E-3</v>
      </c>
    </row>
    <row r="46" spans="1:10">
      <c r="A46" t="s">
        <v>6</v>
      </c>
      <c r="B46" t="s">
        <v>22</v>
      </c>
      <c r="C46" s="7">
        <v>2.9871812700000002</v>
      </c>
      <c r="D46" s="7" t="s">
        <v>34</v>
      </c>
      <c r="E46" s="7">
        <v>2.18158641</v>
      </c>
      <c r="F46" s="7">
        <v>4.0000000000000002E-4</v>
      </c>
      <c r="G46" s="7">
        <v>6.6451899999999996E-3</v>
      </c>
      <c r="H46" s="7">
        <v>0.27410000000000001</v>
      </c>
      <c r="I46" s="7">
        <v>7.7678900000000004E-3</v>
      </c>
      <c r="J46" s="7">
        <v>0.20630000000000001</v>
      </c>
    </row>
    <row r="47" spans="1:10">
      <c r="A47" t="s">
        <v>6</v>
      </c>
      <c r="B47" t="s">
        <v>23</v>
      </c>
      <c r="C47" s="7">
        <v>1.40640729</v>
      </c>
      <c r="D47" s="7" t="s">
        <v>34</v>
      </c>
      <c r="E47" s="7">
        <v>3.7623603800000001</v>
      </c>
      <c r="F47" s="7" t="s">
        <v>34</v>
      </c>
      <c r="G47" s="7">
        <v>2.553619E-2</v>
      </c>
      <c r="H47" s="7" t="s">
        <v>34</v>
      </c>
      <c r="I47" s="7">
        <v>-1.112311E-2</v>
      </c>
      <c r="J47" s="7" t="s">
        <v>34</v>
      </c>
    </row>
    <row r="48" spans="1:10">
      <c r="A48" t="s">
        <v>6</v>
      </c>
      <c r="B48" t="s">
        <v>24</v>
      </c>
      <c r="C48" s="7">
        <v>15.095652319999999</v>
      </c>
      <c r="D48" s="7" t="s">
        <v>34</v>
      </c>
      <c r="E48" s="7">
        <v>-9.9268846499999999</v>
      </c>
      <c r="F48" s="7" t="s">
        <v>34</v>
      </c>
      <c r="G48" s="7">
        <v>6.7652399999999996E-3</v>
      </c>
      <c r="H48" s="7" t="s">
        <v>34</v>
      </c>
      <c r="I48" s="7">
        <v>7.6478400000000004E-3</v>
      </c>
      <c r="J48" s="7">
        <v>5.0000000000000001E-4</v>
      </c>
    </row>
    <row r="49" spans="1:10">
      <c r="A49" t="s">
        <v>6</v>
      </c>
      <c r="B49" t="s">
        <v>25</v>
      </c>
      <c r="C49" s="7">
        <v>2.3232396400000002</v>
      </c>
      <c r="D49" s="7">
        <v>2.7000000000000001E-3</v>
      </c>
      <c r="E49" s="7">
        <v>2.84552804</v>
      </c>
      <c r="F49" s="7">
        <v>5.9999999999999995E-4</v>
      </c>
      <c r="G49" s="7">
        <v>1.0929940000000001E-2</v>
      </c>
      <c r="H49" s="7">
        <v>2.0000000000000001E-4</v>
      </c>
      <c r="I49" s="7">
        <v>3.48314E-3</v>
      </c>
      <c r="J49" s="7">
        <v>0.25480000000000003</v>
      </c>
    </row>
    <row r="50" spans="1:10">
      <c r="A50" t="s">
        <v>6</v>
      </c>
      <c r="B50" t="s">
        <v>26</v>
      </c>
      <c r="C50" s="7">
        <v>18.506823820000001</v>
      </c>
      <c r="D50" s="7" t="s">
        <v>34</v>
      </c>
      <c r="E50" s="7">
        <v>-13.33805615</v>
      </c>
      <c r="F50" s="7" t="s">
        <v>34</v>
      </c>
      <c r="G50" s="7">
        <v>3.9214699999999998E-3</v>
      </c>
      <c r="H50" s="7" t="s">
        <v>34</v>
      </c>
      <c r="I50" s="7">
        <v>1.049162E-2</v>
      </c>
      <c r="J50" s="7" t="s">
        <v>34</v>
      </c>
    </row>
    <row r="51" spans="1:10">
      <c r="A51" t="s">
        <v>6</v>
      </c>
      <c r="B51" t="s">
        <v>27</v>
      </c>
      <c r="C51" s="7">
        <v>0.41027387999999998</v>
      </c>
      <c r="D51" s="7">
        <v>5.9999999999999995E-4</v>
      </c>
      <c r="E51" s="7">
        <v>4.7584937900000002</v>
      </c>
      <c r="F51" s="7" t="s">
        <v>34</v>
      </c>
      <c r="G51" s="7">
        <v>4.7897299999999999E-3</v>
      </c>
      <c r="H51" s="7">
        <v>0.1087</v>
      </c>
      <c r="I51" s="7">
        <v>9.6233599999999992E-3</v>
      </c>
      <c r="J51" s="7">
        <v>1.8E-3</v>
      </c>
    </row>
    <row r="52" spans="1:10">
      <c r="A52" t="s">
        <v>6</v>
      </c>
      <c r="B52" t="s">
        <v>28</v>
      </c>
      <c r="C52" s="7">
        <v>2.41708459</v>
      </c>
      <c r="D52" s="7" t="s">
        <v>34</v>
      </c>
      <c r="E52" s="7">
        <v>2.7516830799999998</v>
      </c>
      <c r="F52" s="7" t="s">
        <v>34</v>
      </c>
      <c r="G52" s="7">
        <v>1.548136E-2</v>
      </c>
      <c r="H52" s="7" t="s">
        <v>34</v>
      </c>
      <c r="I52" s="7">
        <v>-1.0682700000000001E-3</v>
      </c>
      <c r="J52" s="7">
        <v>0.46489999999999998</v>
      </c>
    </row>
    <row r="53" spans="1:10">
      <c r="A53" t="s">
        <v>6</v>
      </c>
      <c r="B53" t="s">
        <v>29</v>
      </c>
      <c r="C53" s="7">
        <v>2.1535665100000001</v>
      </c>
      <c r="D53" s="7" t="s">
        <v>34</v>
      </c>
      <c r="E53" s="7">
        <v>3.0152011700000001</v>
      </c>
      <c r="F53" s="7" t="s">
        <v>34</v>
      </c>
      <c r="G53" s="7">
        <v>1.4693700000000001E-2</v>
      </c>
      <c r="H53" s="7">
        <v>3.5999999999999999E-3</v>
      </c>
      <c r="I53" s="7">
        <v>-2.8060999999999998E-4</v>
      </c>
      <c r="J53" s="7">
        <v>0.95599999999999996</v>
      </c>
    </row>
    <row r="54" spans="1:10">
      <c r="A54" t="s">
        <v>6</v>
      </c>
      <c r="B54" t="s">
        <v>30</v>
      </c>
      <c r="C54" s="7">
        <v>3.0438047699999999</v>
      </c>
      <c r="D54" s="7" t="s">
        <v>34</v>
      </c>
      <c r="E54" s="7">
        <v>2.1249629099999998</v>
      </c>
      <c r="F54" s="7" t="s">
        <v>34</v>
      </c>
      <c r="G54" s="7">
        <v>2.0699039999999998E-2</v>
      </c>
      <c r="H54" s="7" t="s">
        <v>34</v>
      </c>
      <c r="I54" s="7">
        <v>-6.2859600000000002E-3</v>
      </c>
      <c r="J54" s="7">
        <v>1E-3</v>
      </c>
    </row>
    <row r="55" spans="1:10">
      <c r="A55" t="s">
        <v>6</v>
      </c>
      <c r="B55" t="s">
        <v>31</v>
      </c>
      <c r="C55" s="7">
        <v>2.8227414500000001</v>
      </c>
      <c r="D55" s="7" t="s">
        <v>34</v>
      </c>
      <c r="E55" s="7">
        <v>2.3460262200000002</v>
      </c>
      <c r="F55" s="7" t="s">
        <v>34</v>
      </c>
      <c r="G55" s="7">
        <v>1.7462220000000001E-2</v>
      </c>
      <c r="H55" s="7" t="s">
        <v>34</v>
      </c>
      <c r="I55" s="7">
        <v>-3.0491400000000001E-3</v>
      </c>
      <c r="J55" s="7">
        <v>7.1900000000000006E-2</v>
      </c>
    </row>
    <row r="56" spans="1:10">
      <c r="A56" t="s">
        <v>7</v>
      </c>
      <c r="B56" t="s">
        <v>5</v>
      </c>
      <c r="C56" s="7">
        <v>1.5884147099999999</v>
      </c>
      <c r="D56" s="7">
        <v>9.4000000000000004E-3</v>
      </c>
      <c r="E56" s="7">
        <v>15.427584550000001</v>
      </c>
      <c r="F56" s="7" t="s">
        <v>34</v>
      </c>
      <c r="G56" s="7">
        <v>5.5035800000000001E-3</v>
      </c>
      <c r="H56" s="7">
        <v>0.19320000000000001</v>
      </c>
      <c r="I56" s="7">
        <v>8.2723199999999997E-3</v>
      </c>
      <c r="J56" s="7">
        <v>5.7299999999999997E-2</v>
      </c>
    </row>
    <row r="57" spans="1:10">
      <c r="A57" t="s">
        <v>7</v>
      </c>
      <c r="B57" t="s">
        <v>6</v>
      </c>
      <c r="C57" s="7">
        <v>1.5884147099999999</v>
      </c>
      <c r="D57" s="7" t="s">
        <v>34</v>
      </c>
      <c r="E57" s="7">
        <v>3.5803529599999999</v>
      </c>
      <c r="F57" s="7" t="s">
        <v>34</v>
      </c>
      <c r="G57" s="7">
        <v>5.5035800000000001E-3</v>
      </c>
      <c r="H57" s="7">
        <v>1E-4</v>
      </c>
      <c r="I57" s="7">
        <v>8.9095000000000008E-3</v>
      </c>
      <c r="J57" s="7" t="s">
        <v>34</v>
      </c>
    </row>
    <row r="58" spans="1:10">
      <c r="A58" t="s">
        <v>7</v>
      </c>
      <c r="B58" t="s">
        <v>8</v>
      </c>
      <c r="C58" s="7">
        <v>1.29345723</v>
      </c>
      <c r="D58" s="7" t="s">
        <v>34</v>
      </c>
      <c r="E58" s="7">
        <v>0.29495747999999999</v>
      </c>
      <c r="F58" s="7">
        <v>0.20910000000000001</v>
      </c>
      <c r="G58" s="7">
        <v>1.936686E-2</v>
      </c>
      <c r="H58" s="7" t="s">
        <v>34</v>
      </c>
      <c r="I58" s="7">
        <v>-1.386328E-2</v>
      </c>
      <c r="J58" s="7" t="s">
        <v>34</v>
      </c>
    </row>
    <row r="59" spans="1:10">
      <c r="A59" t="s">
        <v>7</v>
      </c>
      <c r="B59" t="s">
        <v>9</v>
      </c>
      <c r="C59" s="7">
        <v>6.1972370400000001</v>
      </c>
      <c r="D59" s="7" t="s">
        <v>34</v>
      </c>
      <c r="E59" s="7">
        <v>-4.6088223299999997</v>
      </c>
      <c r="F59" s="7" t="s">
        <v>34</v>
      </c>
      <c r="G59" s="7">
        <v>1.1365419999999999E-2</v>
      </c>
      <c r="H59" s="7" t="s">
        <v>34</v>
      </c>
      <c r="I59" s="7">
        <v>-5.8618400000000001E-3</v>
      </c>
      <c r="J59" s="7" t="s">
        <v>34</v>
      </c>
    </row>
    <row r="60" spans="1:10">
      <c r="A60" t="s">
        <v>7</v>
      </c>
      <c r="B60" t="s">
        <v>10</v>
      </c>
      <c r="C60" s="7">
        <v>4.14303504</v>
      </c>
      <c r="D60" s="7" t="s">
        <v>34</v>
      </c>
      <c r="E60" s="7">
        <v>-2.5546203300000001</v>
      </c>
      <c r="F60" s="7" t="s">
        <v>34</v>
      </c>
      <c r="G60" s="7">
        <v>-5.4151539999999998E-2</v>
      </c>
      <c r="H60" s="7" t="s">
        <v>34</v>
      </c>
      <c r="I60" s="7">
        <v>5.9655119999999999E-2</v>
      </c>
      <c r="J60" s="7" t="s">
        <v>34</v>
      </c>
    </row>
    <row r="61" spans="1:10">
      <c r="A61" t="s">
        <v>7</v>
      </c>
      <c r="B61" t="s">
        <v>11</v>
      </c>
      <c r="C61" s="7">
        <v>0.49044271</v>
      </c>
      <c r="D61" s="7" t="s">
        <v>34</v>
      </c>
      <c r="E61" s="7">
        <v>1.0979719999999999</v>
      </c>
      <c r="F61" s="7" t="s">
        <v>34</v>
      </c>
      <c r="G61" s="7">
        <v>5.8836699999999997E-3</v>
      </c>
      <c r="H61" s="7">
        <v>5.4999999999999997E-3</v>
      </c>
      <c r="I61" s="7">
        <v>-3.8008999999999997E-4</v>
      </c>
      <c r="J61" s="7">
        <v>0.86040000000000005</v>
      </c>
    </row>
    <row r="62" spans="1:10">
      <c r="A62" t="s">
        <v>7</v>
      </c>
      <c r="B62" t="s">
        <v>12</v>
      </c>
      <c r="C62" s="7">
        <v>4.3903786800000004</v>
      </c>
      <c r="D62" s="7" t="s">
        <v>34</v>
      </c>
      <c r="E62" s="7">
        <v>-2.8019639700000001</v>
      </c>
      <c r="F62" s="7" t="s">
        <v>34</v>
      </c>
      <c r="G62" s="7">
        <v>1.9738149999999999E-2</v>
      </c>
      <c r="H62" s="7" t="s">
        <v>34</v>
      </c>
      <c r="I62" s="7">
        <v>-1.423457E-2</v>
      </c>
      <c r="J62" s="7" t="s">
        <v>34</v>
      </c>
    </row>
    <row r="63" spans="1:10">
      <c r="A63" t="s">
        <v>7</v>
      </c>
      <c r="B63" t="s">
        <v>13</v>
      </c>
      <c r="C63" s="7">
        <v>0.73936694999999997</v>
      </c>
      <c r="D63" s="7">
        <v>0.50349999999999995</v>
      </c>
      <c r="E63" s="7">
        <v>0.84904776000000004</v>
      </c>
      <c r="F63" s="7">
        <v>0.48609999999999998</v>
      </c>
      <c r="G63" s="7">
        <v>3.0399099999999998E-2</v>
      </c>
      <c r="H63" s="7" t="s">
        <v>34</v>
      </c>
      <c r="I63" s="7">
        <v>-2.4895509999999999E-2</v>
      </c>
      <c r="J63" s="7" t="s">
        <v>34</v>
      </c>
    </row>
    <row r="64" spans="1:10">
      <c r="A64" t="s">
        <v>7</v>
      </c>
      <c r="B64" t="s">
        <v>14</v>
      </c>
      <c r="C64" s="7">
        <v>17.227125480000002</v>
      </c>
      <c r="D64" s="7" t="s">
        <v>34</v>
      </c>
      <c r="E64" s="7">
        <v>-15.638710769999999</v>
      </c>
      <c r="F64" s="7" t="s">
        <v>34</v>
      </c>
      <c r="G64" s="7">
        <v>1.3291549999999999E-2</v>
      </c>
      <c r="H64" s="7" t="s">
        <v>34</v>
      </c>
      <c r="I64" s="7">
        <v>-7.78796E-3</v>
      </c>
      <c r="J64" s="7">
        <v>0.15140000000000001</v>
      </c>
    </row>
    <row r="65" spans="1:10">
      <c r="A65" t="s">
        <v>7</v>
      </c>
      <c r="B65" t="s">
        <v>15</v>
      </c>
      <c r="C65" s="7">
        <v>16.077803620000001</v>
      </c>
      <c r="D65" s="7" t="s">
        <v>34</v>
      </c>
      <c r="E65" s="7">
        <v>-14.489388910000001</v>
      </c>
      <c r="F65" s="7" t="s">
        <v>34</v>
      </c>
      <c r="G65" s="7">
        <v>1.368655E-2</v>
      </c>
      <c r="H65" s="7" t="s">
        <v>34</v>
      </c>
      <c r="I65" s="7">
        <v>-8.1829699999999995E-3</v>
      </c>
      <c r="J65" s="7">
        <v>0.1037</v>
      </c>
    </row>
    <row r="66" spans="1:10">
      <c r="A66" t="s">
        <v>7</v>
      </c>
      <c r="B66" t="s">
        <v>16</v>
      </c>
      <c r="C66" s="7">
        <v>20.905924200000001</v>
      </c>
      <c r="D66" s="7" t="s">
        <v>34</v>
      </c>
      <c r="E66" s="7">
        <v>-19.317509489999999</v>
      </c>
      <c r="F66" s="7" t="s">
        <v>34</v>
      </c>
      <c r="G66" s="7">
        <v>1.3035720000000001E-2</v>
      </c>
      <c r="H66" s="7" t="s">
        <v>34</v>
      </c>
      <c r="I66" s="7">
        <v>-7.5321399999999997E-3</v>
      </c>
      <c r="J66" s="7">
        <v>8.5000000000000006E-2</v>
      </c>
    </row>
    <row r="67" spans="1:10">
      <c r="A67" t="s">
        <v>7</v>
      </c>
      <c r="B67" t="s">
        <v>17</v>
      </c>
      <c r="C67" s="7">
        <v>2.87247035</v>
      </c>
      <c r="D67" s="7" t="s">
        <v>34</v>
      </c>
      <c r="E67" s="7">
        <v>-1.2840556400000001</v>
      </c>
      <c r="F67" s="7" t="s">
        <v>34</v>
      </c>
      <c r="G67" s="7">
        <v>2.46223E-2</v>
      </c>
      <c r="H67" s="7" t="s">
        <v>34</v>
      </c>
      <c r="I67" s="7">
        <v>-1.9118719999999999E-2</v>
      </c>
      <c r="J67" s="7" t="s">
        <v>34</v>
      </c>
    </row>
    <row r="68" spans="1:10">
      <c r="A68" t="s">
        <v>7</v>
      </c>
      <c r="B68" t="s">
        <v>18</v>
      </c>
      <c r="C68" s="7">
        <v>6.7253777000000001</v>
      </c>
      <c r="D68" s="7" t="s">
        <v>34</v>
      </c>
      <c r="E68" s="7">
        <v>-5.1369629899999998</v>
      </c>
      <c r="F68" s="7" t="s">
        <v>34</v>
      </c>
      <c r="G68" s="7">
        <v>6.6207100000000001E-3</v>
      </c>
      <c r="H68" s="7" t="s">
        <v>34</v>
      </c>
      <c r="I68" s="7">
        <v>-1.11713E-3</v>
      </c>
      <c r="J68" s="7">
        <v>0.26769999999999999</v>
      </c>
    </row>
    <row r="69" spans="1:10">
      <c r="A69" t="s">
        <v>7</v>
      </c>
      <c r="B69" t="s">
        <v>19</v>
      </c>
      <c r="C69" s="7">
        <v>12.974827729999999</v>
      </c>
      <c r="D69" s="7" t="s">
        <v>34</v>
      </c>
      <c r="E69" s="7">
        <v>-11.386413020000001</v>
      </c>
      <c r="F69" s="7" t="s">
        <v>34</v>
      </c>
      <c r="G69" s="7">
        <v>7.9935600000000002E-3</v>
      </c>
      <c r="H69" s="7" t="s">
        <v>34</v>
      </c>
      <c r="I69" s="7">
        <v>-2.4899800000000001E-3</v>
      </c>
      <c r="J69" s="7">
        <v>0.33650000000000002</v>
      </c>
    </row>
    <row r="70" spans="1:10">
      <c r="A70" t="s">
        <v>7</v>
      </c>
      <c r="B70" t="s">
        <v>20</v>
      </c>
      <c r="C70" s="7">
        <v>13.71684496</v>
      </c>
      <c r="D70" s="7" t="s">
        <v>34</v>
      </c>
      <c r="E70" s="7">
        <v>-12.128430249999999</v>
      </c>
      <c r="F70" s="7" t="s">
        <v>34</v>
      </c>
      <c r="G70" s="7">
        <v>6.7815100000000001E-3</v>
      </c>
      <c r="H70" s="7" t="s">
        <v>34</v>
      </c>
      <c r="I70" s="7">
        <v>-1.27793E-3</v>
      </c>
      <c r="J70" s="7">
        <v>0.76690000000000003</v>
      </c>
    </row>
    <row r="71" spans="1:10">
      <c r="A71" t="s">
        <v>7</v>
      </c>
      <c r="B71" t="s">
        <v>21</v>
      </c>
      <c r="C71" s="7">
        <v>14.318182289999999</v>
      </c>
      <c r="D71" s="7" t="s">
        <v>34</v>
      </c>
      <c r="E71" s="7">
        <v>-12.729767580000001</v>
      </c>
      <c r="F71" s="7" t="s">
        <v>34</v>
      </c>
      <c r="G71" s="7">
        <v>6.3107099999999998E-3</v>
      </c>
      <c r="H71" s="7" t="s">
        <v>34</v>
      </c>
      <c r="I71" s="7">
        <v>-8.0712999999999998E-4</v>
      </c>
      <c r="J71" s="7">
        <v>0.85140000000000005</v>
      </c>
    </row>
    <row r="72" spans="1:10">
      <c r="A72" t="s">
        <v>7</v>
      </c>
      <c r="B72" t="s">
        <v>22</v>
      </c>
      <c r="C72" s="7">
        <v>2.9871812700000002</v>
      </c>
      <c r="D72" s="7" t="s">
        <v>34</v>
      </c>
      <c r="E72" s="7">
        <v>-1.3987665600000001</v>
      </c>
      <c r="F72" s="7" t="s">
        <v>34</v>
      </c>
      <c r="G72" s="7">
        <v>6.6451899999999996E-3</v>
      </c>
      <c r="H72" s="7">
        <v>1.4E-3</v>
      </c>
      <c r="I72" s="7">
        <v>-1.1416099999999999E-3</v>
      </c>
      <c r="J72" s="7">
        <v>0.59009999999999996</v>
      </c>
    </row>
    <row r="73" spans="1:10">
      <c r="A73" t="s">
        <v>7</v>
      </c>
      <c r="B73" t="s">
        <v>23</v>
      </c>
      <c r="C73" s="7">
        <v>1.40640729</v>
      </c>
      <c r="D73" s="7" t="s">
        <v>34</v>
      </c>
      <c r="E73" s="7">
        <v>0.18200742</v>
      </c>
      <c r="F73" s="7">
        <v>0.5232</v>
      </c>
      <c r="G73" s="7">
        <v>2.553619E-2</v>
      </c>
      <c r="H73" s="7" t="s">
        <v>34</v>
      </c>
      <c r="I73" s="7">
        <v>-2.0032609999999999E-2</v>
      </c>
      <c r="J73" s="7" t="s">
        <v>34</v>
      </c>
    </row>
    <row r="74" spans="1:10">
      <c r="A74" t="s">
        <v>7</v>
      </c>
      <c r="B74" t="s">
        <v>24</v>
      </c>
      <c r="C74" s="7">
        <v>15.095652319999999</v>
      </c>
      <c r="D74" s="7" t="s">
        <v>34</v>
      </c>
      <c r="E74" s="7">
        <v>-13.507237610000001</v>
      </c>
      <c r="F74" s="7" t="s">
        <v>34</v>
      </c>
      <c r="G74" s="7">
        <v>6.7652399999999996E-3</v>
      </c>
      <c r="H74" s="7" t="s">
        <v>34</v>
      </c>
      <c r="I74" s="7">
        <v>-1.26166E-3</v>
      </c>
      <c r="J74" s="7">
        <v>0.70750000000000002</v>
      </c>
    </row>
    <row r="75" spans="1:10">
      <c r="A75" t="s">
        <v>7</v>
      </c>
      <c r="B75" t="s">
        <v>25</v>
      </c>
      <c r="C75" s="7">
        <v>2.3232396400000002</v>
      </c>
      <c r="D75" s="7" t="s">
        <v>34</v>
      </c>
      <c r="E75" s="7">
        <v>-0.73482493000000004</v>
      </c>
      <c r="F75" s="7">
        <v>3.2300000000000002E-2</v>
      </c>
      <c r="G75" s="7">
        <v>1.0929940000000001E-2</v>
      </c>
      <c r="H75" s="7" t="s">
        <v>34</v>
      </c>
      <c r="I75" s="7">
        <v>-5.4263599999999999E-3</v>
      </c>
      <c r="J75" s="7">
        <v>2.0000000000000001E-4</v>
      </c>
    </row>
    <row r="76" spans="1:10">
      <c r="A76" t="s">
        <v>7</v>
      </c>
      <c r="B76" t="s">
        <v>26</v>
      </c>
      <c r="C76" s="7">
        <v>18.506823820000001</v>
      </c>
      <c r="D76" s="7" t="s">
        <v>34</v>
      </c>
      <c r="E76" s="7">
        <v>-16.918409109999999</v>
      </c>
      <c r="F76" s="7" t="s">
        <v>34</v>
      </c>
      <c r="G76" s="7">
        <v>3.9214699999999998E-3</v>
      </c>
      <c r="H76" s="7" t="s">
        <v>34</v>
      </c>
      <c r="I76" s="7">
        <v>1.58212E-3</v>
      </c>
      <c r="J76" s="7">
        <v>0.6633</v>
      </c>
    </row>
    <row r="77" spans="1:10">
      <c r="A77" t="s">
        <v>7</v>
      </c>
      <c r="B77" t="s">
        <v>27</v>
      </c>
      <c r="C77" s="7">
        <v>0.41027387999999998</v>
      </c>
      <c r="D77" s="7" t="s">
        <v>34</v>
      </c>
      <c r="E77" s="7">
        <v>1.17814083</v>
      </c>
      <c r="F77" s="7" t="s">
        <v>34</v>
      </c>
      <c r="G77" s="7">
        <v>4.7897299999999999E-3</v>
      </c>
      <c r="H77" s="7" t="s">
        <v>34</v>
      </c>
      <c r="I77" s="7">
        <v>7.1385999999999997E-4</v>
      </c>
      <c r="J77" s="7">
        <v>0.52690000000000003</v>
      </c>
    </row>
    <row r="78" spans="1:10">
      <c r="A78" t="s">
        <v>7</v>
      </c>
      <c r="B78" t="s">
        <v>28</v>
      </c>
      <c r="C78" s="7">
        <v>2.41708459</v>
      </c>
      <c r="D78" s="7" t="s">
        <v>34</v>
      </c>
      <c r="E78" s="7">
        <v>-0.82866987999999997</v>
      </c>
      <c r="F78" s="7" t="s">
        <v>34</v>
      </c>
      <c r="G78" s="7">
        <v>1.548136E-2</v>
      </c>
      <c r="H78" s="7" t="s">
        <v>34</v>
      </c>
      <c r="I78" s="7">
        <v>-9.9777700000000004E-3</v>
      </c>
      <c r="J78" s="7" t="s">
        <v>34</v>
      </c>
    </row>
    <row r="79" spans="1:10">
      <c r="A79" t="s">
        <v>7</v>
      </c>
      <c r="B79" t="s">
        <v>29</v>
      </c>
      <c r="C79" s="7">
        <v>2.1535665100000001</v>
      </c>
      <c r="D79" s="7" t="s">
        <v>34</v>
      </c>
      <c r="E79" s="7">
        <v>-0.56515179999999998</v>
      </c>
      <c r="F79" s="7">
        <v>1.2999999999999999E-3</v>
      </c>
      <c r="G79" s="7">
        <v>1.4693700000000001E-2</v>
      </c>
      <c r="H79" s="7" t="s">
        <v>34</v>
      </c>
      <c r="I79" s="7">
        <v>-9.1901199999999995E-3</v>
      </c>
      <c r="J79" s="7">
        <v>1E-4</v>
      </c>
    </row>
    <row r="80" spans="1:10">
      <c r="A80" t="s">
        <v>7</v>
      </c>
      <c r="B80" t="s">
        <v>30</v>
      </c>
      <c r="C80" s="7">
        <v>3.0438047699999999</v>
      </c>
      <c r="D80" s="7" t="s">
        <v>34</v>
      </c>
      <c r="E80" s="7">
        <v>-1.45539006</v>
      </c>
      <c r="F80" s="7" t="s">
        <v>34</v>
      </c>
      <c r="G80" s="7">
        <v>2.0699039999999998E-2</v>
      </c>
      <c r="H80" s="7" t="s">
        <v>34</v>
      </c>
      <c r="I80" s="7">
        <v>-1.5195459999999999E-2</v>
      </c>
      <c r="J80" s="7" t="s">
        <v>34</v>
      </c>
    </row>
    <row r="81" spans="1:10">
      <c r="A81" t="s">
        <v>7</v>
      </c>
      <c r="B81" t="s">
        <v>31</v>
      </c>
      <c r="C81" s="7">
        <v>2.8227414500000001</v>
      </c>
      <c r="D81" s="7" t="s">
        <v>34</v>
      </c>
      <c r="E81" s="7">
        <v>-1.23432674</v>
      </c>
      <c r="F81" s="7" t="s">
        <v>34</v>
      </c>
      <c r="G81" s="7">
        <v>1.7462220000000001E-2</v>
      </c>
      <c r="H81" s="7" t="s">
        <v>34</v>
      </c>
      <c r="I81" s="7">
        <v>-1.195864E-2</v>
      </c>
      <c r="J81" s="7" t="s">
        <v>34</v>
      </c>
    </row>
    <row r="82" spans="1:10">
      <c r="A82" t="s">
        <v>8</v>
      </c>
      <c r="B82" t="s">
        <v>5</v>
      </c>
      <c r="C82" s="7">
        <v>1.29345723</v>
      </c>
      <c r="D82" s="7">
        <v>0.4229</v>
      </c>
      <c r="E82" s="7">
        <v>15.72254203</v>
      </c>
      <c r="F82" s="7" t="s">
        <v>34</v>
      </c>
      <c r="G82" s="7">
        <v>1.936686E-2</v>
      </c>
      <c r="H82" s="7">
        <v>0.34689999999999999</v>
      </c>
      <c r="I82" s="7">
        <v>-5.5909499999999999E-3</v>
      </c>
      <c r="J82" s="7">
        <v>0.78610000000000002</v>
      </c>
    </row>
    <row r="83" spans="1:10">
      <c r="A83" t="s">
        <v>8</v>
      </c>
      <c r="B83" t="s">
        <v>6</v>
      </c>
      <c r="C83" s="7">
        <v>1.29345723</v>
      </c>
      <c r="D83" s="7">
        <v>1.6299999999999999E-2</v>
      </c>
      <c r="E83" s="7">
        <v>3.8753104399999998</v>
      </c>
      <c r="F83" s="7" t="s">
        <v>34</v>
      </c>
      <c r="G83" s="7">
        <v>1.936686E-2</v>
      </c>
      <c r="H83" s="7">
        <v>4.8999999999999998E-3</v>
      </c>
      <c r="I83" s="7">
        <v>-4.9537799999999996E-3</v>
      </c>
      <c r="J83" s="7">
        <v>0.47199999999999998</v>
      </c>
    </row>
    <row r="84" spans="1:10">
      <c r="A84" t="s">
        <v>8</v>
      </c>
      <c r="B84" t="s">
        <v>7</v>
      </c>
      <c r="C84" s="7">
        <v>1.29345723</v>
      </c>
      <c r="D84" s="7" t="s">
        <v>34</v>
      </c>
      <c r="E84" s="7">
        <v>0.29495747999999999</v>
      </c>
      <c r="F84" s="7">
        <v>0.20910000000000001</v>
      </c>
      <c r="G84" s="7">
        <v>1.936686E-2</v>
      </c>
      <c r="H84" s="7" t="s">
        <v>34</v>
      </c>
      <c r="I84" s="7">
        <v>-1.386328E-2</v>
      </c>
      <c r="J84" s="7" t="s">
        <v>34</v>
      </c>
    </row>
    <row r="85" spans="1:10">
      <c r="A85" t="s">
        <v>8</v>
      </c>
      <c r="B85" t="s">
        <v>9</v>
      </c>
      <c r="C85" s="7">
        <v>6.1972370400000001</v>
      </c>
      <c r="D85" s="7" t="s">
        <v>34</v>
      </c>
      <c r="E85" s="7">
        <v>-4.9037798099999996</v>
      </c>
      <c r="F85" s="7" t="s">
        <v>34</v>
      </c>
      <c r="G85" s="7">
        <v>1.1365419999999999E-2</v>
      </c>
      <c r="H85" s="7" t="s">
        <v>34</v>
      </c>
      <c r="I85" s="7">
        <v>8.0014400000000003E-3</v>
      </c>
      <c r="J85" s="7">
        <v>0.1014</v>
      </c>
    </row>
    <row r="86" spans="1:10">
      <c r="A86" t="s">
        <v>8</v>
      </c>
      <c r="B86" t="s">
        <v>10</v>
      </c>
      <c r="C86" s="7">
        <v>4.14303504</v>
      </c>
      <c r="D86" s="7" t="s">
        <v>34</v>
      </c>
      <c r="E86" s="7">
        <v>-2.84957781</v>
      </c>
      <c r="F86" s="7" t="s">
        <v>34</v>
      </c>
      <c r="G86" s="7">
        <v>-5.4151539999999998E-2</v>
      </c>
      <c r="H86" s="7" t="s">
        <v>34</v>
      </c>
      <c r="I86" s="7">
        <v>7.3518399999999998E-2</v>
      </c>
      <c r="J86" s="7" t="s">
        <v>34</v>
      </c>
    </row>
    <row r="87" spans="1:10">
      <c r="A87" t="s">
        <v>8</v>
      </c>
      <c r="B87" t="s">
        <v>11</v>
      </c>
      <c r="C87" s="7">
        <v>0.49044271</v>
      </c>
      <c r="D87" s="7" t="s">
        <v>34</v>
      </c>
      <c r="E87" s="7">
        <v>0.80301451999999995</v>
      </c>
      <c r="F87" s="7" t="s">
        <v>34</v>
      </c>
      <c r="G87" s="7">
        <v>5.8836699999999997E-3</v>
      </c>
      <c r="H87" s="7">
        <v>1.2999999999999999E-3</v>
      </c>
      <c r="I87" s="7">
        <v>1.3483190000000001E-2</v>
      </c>
      <c r="J87" s="7" t="s">
        <v>34</v>
      </c>
    </row>
    <row r="88" spans="1:10">
      <c r="A88" t="s">
        <v>8</v>
      </c>
      <c r="B88" t="s">
        <v>12</v>
      </c>
      <c r="C88" s="7">
        <v>4.3903786800000004</v>
      </c>
      <c r="D88" s="7" t="s">
        <v>34</v>
      </c>
      <c r="E88" s="7">
        <v>-3.09692145</v>
      </c>
      <c r="F88" s="7" t="s">
        <v>34</v>
      </c>
      <c r="G88" s="7">
        <v>1.9738149999999999E-2</v>
      </c>
      <c r="H88" s="7" t="s">
        <v>34</v>
      </c>
      <c r="I88" s="7">
        <v>-3.7128999999999998E-4</v>
      </c>
      <c r="J88" s="7">
        <v>0.95630000000000004</v>
      </c>
    </row>
    <row r="89" spans="1:10">
      <c r="A89" t="s">
        <v>8</v>
      </c>
      <c r="B89" t="s">
        <v>13</v>
      </c>
      <c r="C89" s="7">
        <v>0.73936694999999997</v>
      </c>
      <c r="D89" s="7">
        <v>0.49380000000000002</v>
      </c>
      <c r="E89" s="7">
        <v>0.55409028000000005</v>
      </c>
      <c r="F89" s="7">
        <v>0.74980000000000002</v>
      </c>
      <c r="G89" s="7">
        <v>3.0399099999999998E-2</v>
      </c>
      <c r="H89" s="7" t="s">
        <v>34</v>
      </c>
      <c r="I89" s="7">
        <v>-1.103224E-2</v>
      </c>
      <c r="J89" s="7">
        <v>0.53339999999999999</v>
      </c>
    </row>
    <row r="90" spans="1:10">
      <c r="A90" t="s">
        <v>8</v>
      </c>
      <c r="B90" t="s">
        <v>14</v>
      </c>
      <c r="C90" s="7">
        <v>17.227125480000002</v>
      </c>
      <c r="D90" s="7" t="s">
        <v>34</v>
      </c>
      <c r="E90" s="7">
        <v>-15.93366825</v>
      </c>
      <c r="F90" s="7" t="s">
        <v>34</v>
      </c>
      <c r="G90" s="7">
        <v>1.3291549999999999E-2</v>
      </c>
      <c r="H90" s="7" t="s">
        <v>34</v>
      </c>
      <c r="I90" s="7">
        <v>6.0753100000000004E-3</v>
      </c>
      <c r="J90" s="7">
        <v>0.81499999999999995</v>
      </c>
    </row>
    <row r="91" spans="1:10">
      <c r="A91" t="s">
        <v>8</v>
      </c>
      <c r="B91" t="s">
        <v>15</v>
      </c>
      <c r="C91" s="7">
        <v>16.077803620000001</v>
      </c>
      <c r="D91" s="7" t="s">
        <v>34</v>
      </c>
      <c r="E91" s="7">
        <v>-14.78434639</v>
      </c>
      <c r="F91" s="7" t="s">
        <v>34</v>
      </c>
      <c r="G91" s="7">
        <v>1.368655E-2</v>
      </c>
      <c r="H91" s="7" t="s">
        <v>34</v>
      </c>
      <c r="I91" s="7">
        <v>5.68031E-3</v>
      </c>
      <c r="J91" s="7">
        <v>0.81110000000000004</v>
      </c>
    </row>
    <row r="92" spans="1:10">
      <c r="A92" t="s">
        <v>8</v>
      </c>
      <c r="B92" t="s">
        <v>16</v>
      </c>
      <c r="C92" s="7">
        <v>20.905924200000001</v>
      </c>
      <c r="D92" s="7" t="s">
        <v>34</v>
      </c>
      <c r="E92" s="7">
        <v>-19.61246697</v>
      </c>
      <c r="F92" s="7" t="s">
        <v>34</v>
      </c>
      <c r="G92" s="7">
        <v>1.3035720000000001E-2</v>
      </c>
      <c r="H92" s="7" t="s">
        <v>34</v>
      </c>
      <c r="I92" s="7">
        <v>6.3311399999999999E-3</v>
      </c>
      <c r="J92" s="7">
        <v>0.76439999999999997</v>
      </c>
    </row>
    <row r="93" spans="1:10">
      <c r="A93" t="s">
        <v>8</v>
      </c>
      <c r="B93" t="s">
        <v>17</v>
      </c>
      <c r="C93" s="7">
        <v>2.87247035</v>
      </c>
      <c r="D93" s="7" t="s">
        <v>34</v>
      </c>
      <c r="E93" s="7">
        <v>-1.5790131199999999</v>
      </c>
      <c r="F93" s="7">
        <v>6.9999999999999999E-4</v>
      </c>
      <c r="G93" s="7">
        <v>2.46223E-2</v>
      </c>
      <c r="H93" s="7" t="s">
        <v>34</v>
      </c>
      <c r="I93" s="7">
        <v>-5.2554400000000001E-3</v>
      </c>
      <c r="J93" s="7">
        <v>0.3387</v>
      </c>
    </row>
    <row r="94" spans="1:10">
      <c r="A94" t="s">
        <v>8</v>
      </c>
      <c r="B94" t="s">
        <v>18</v>
      </c>
      <c r="C94" s="7">
        <v>6.7253777000000001</v>
      </c>
      <c r="D94" s="7" t="s">
        <v>34</v>
      </c>
      <c r="E94" s="7">
        <v>-5.4319204699999997</v>
      </c>
      <c r="F94" s="7" t="s">
        <v>34</v>
      </c>
      <c r="G94" s="7">
        <v>6.6207100000000001E-3</v>
      </c>
      <c r="H94" s="7" t="s">
        <v>34</v>
      </c>
      <c r="I94" s="7">
        <v>1.2746149999999999E-2</v>
      </c>
      <c r="J94" s="7">
        <v>6.1000000000000004E-3</v>
      </c>
    </row>
    <row r="95" spans="1:10">
      <c r="A95" t="s">
        <v>8</v>
      </c>
      <c r="B95" t="s">
        <v>19</v>
      </c>
      <c r="C95" s="7">
        <v>12.974827729999999</v>
      </c>
      <c r="D95" s="7" t="s">
        <v>34</v>
      </c>
      <c r="E95" s="7">
        <v>-11.6813705</v>
      </c>
      <c r="F95" s="7" t="s">
        <v>34</v>
      </c>
      <c r="G95" s="7">
        <v>7.9935600000000002E-3</v>
      </c>
      <c r="H95" s="7" t="s">
        <v>34</v>
      </c>
      <c r="I95" s="7">
        <v>1.1373299999999999E-2</v>
      </c>
      <c r="J95" s="7">
        <v>0.35470000000000002</v>
      </c>
    </row>
    <row r="96" spans="1:10">
      <c r="A96" t="s">
        <v>8</v>
      </c>
      <c r="B96" t="s">
        <v>20</v>
      </c>
      <c r="C96" s="7">
        <v>13.71684496</v>
      </c>
      <c r="D96" s="7" t="s">
        <v>34</v>
      </c>
      <c r="E96" s="7">
        <v>-12.42338773</v>
      </c>
      <c r="F96" s="7" t="s">
        <v>34</v>
      </c>
      <c r="G96" s="7">
        <v>6.7815100000000001E-3</v>
      </c>
      <c r="H96" s="7" t="s">
        <v>34</v>
      </c>
      <c r="I96" s="7">
        <v>1.258535E-2</v>
      </c>
      <c r="J96" s="7">
        <v>0.54169999999999996</v>
      </c>
    </row>
    <row r="97" spans="1:10">
      <c r="A97" t="s">
        <v>8</v>
      </c>
      <c r="B97" t="s">
        <v>21</v>
      </c>
      <c r="C97" s="7">
        <v>14.318182289999999</v>
      </c>
      <c r="D97" s="7" t="s">
        <v>34</v>
      </c>
      <c r="E97" s="7">
        <v>-13.02472506</v>
      </c>
      <c r="F97" s="7" t="s">
        <v>34</v>
      </c>
      <c r="G97" s="7">
        <v>6.3107099999999998E-3</v>
      </c>
      <c r="H97" s="7" t="s">
        <v>34</v>
      </c>
      <c r="I97" s="7">
        <v>1.3056150000000001E-2</v>
      </c>
      <c r="J97" s="7">
        <v>0.52690000000000003</v>
      </c>
    </row>
    <row r="98" spans="1:10">
      <c r="A98" t="s">
        <v>8</v>
      </c>
      <c r="B98" t="s">
        <v>22</v>
      </c>
      <c r="C98" s="7">
        <v>2.9871812700000002</v>
      </c>
      <c r="D98" s="7" t="s">
        <v>34</v>
      </c>
      <c r="E98" s="7">
        <v>-1.69372404</v>
      </c>
      <c r="F98" s="7" t="s">
        <v>34</v>
      </c>
      <c r="G98" s="7">
        <v>6.6451899999999996E-3</v>
      </c>
      <c r="H98" s="7">
        <v>2.0000000000000001E-4</v>
      </c>
      <c r="I98" s="7">
        <v>1.2721669999999999E-2</v>
      </c>
      <c r="J98" s="7" t="s">
        <v>34</v>
      </c>
    </row>
    <row r="99" spans="1:10">
      <c r="A99" t="s">
        <v>8</v>
      </c>
      <c r="B99" t="s">
        <v>23</v>
      </c>
      <c r="C99" s="7">
        <v>1.40640729</v>
      </c>
      <c r="D99" s="7" t="s">
        <v>34</v>
      </c>
      <c r="E99" s="7">
        <v>-0.11295006</v>
      </c>
      <c r="F99" s="7">
        <v>0.81510000000000005</v>
      </c>
      <c r="G99" s="7">
        <v>2.553619E-2</v>
      </c>
      <c r="H99" s="7" t="s">
        <v>34</v>
      </c>
      <c r="I99" s="7">
        <v>-6.1693299999999998E-3</v>
      </c>
      <c r="J99" s="7">
        <v>0.27010000000000001</v>
      </c>
    </row>
    <row r="100" spans="1:10">
      <c r="A100" t="s">
        <v>8</v>
      </c>
      <c r="B100" t="s">
        <v>24</v>
      </c>
      <c r="C100" s="7">
        <v>15.095652319999999</v>
      </c>
      <c r="D100" s="7" t="s">
        <v>34</v>
      </c>
      <c r="E100" s="7">
        <v>-13.80219509</v>
      </c>
      <c r="F100" s="7" t="s">
        <v>34</v>
      </c>
      <c r="G100" s="7">
        <v>6.7652399999999996E-3</v>
      </c>
      <c r="H100" s="7" t="s">
        <v>34</v>
      </c>
      <c r="I100" s="7">
        <v>1.2601619999999999E-2</v>
      </c>
      <c r="J100" s="7">
        <v>0.43890000000000001</v>
      </c>
    </row>
    <row r="101" spans="1:10">
      <c r="A101" t="s">
        <v>8</v>
      </c>
      <c r="B101" t="s">
        <v>25</v>
      </c>
      <c r="C101" s="7">
        <v>2.3232396400000002</v>
      </c>
      <c r="D101" s="7" t="s">
        <v>34</v>
      </c>
      <c r="E101" s="7">
        <v>-1.0297824099999999</v>
      </c>
      <c r="F101" s="7">
        <v>8.5000000000000006E-3</v>
      </c>
      <c r="G101" s="7">
        <v>1.0929940000000001E-2</v>
      </c>
      <c r="H101" s="7" t="s">
        <v>34</v>
      </c>
      <c r="I101" s="7">
        <v>8.4369200000000005E-3</v>
      </c>
      <c r="J101" s="7">
        <v>1.32E-2</v>
      </c>
    </row>
    <row r="102" spans="1:10">
      <c r="A102" t="s">
        <v>8</v>
      </c>
      <c r="B102" t="s">
        <v>26</v>
      </c>
      <c r="C102" s="7">
        <v>18.506823820000001</v>
      </c>
      <c r="D102" s="7" t="s">
        <v>34</v>
      </c>
      <c r="E102" s="7">
        <v>-17.21336659</v>
      </c>
      <c r="F102" s="7" t="s">
        <v>34</v>
      </c>
      <c r="G102" s="7">
        <v>3.9214699999999998E-3</v>
      </c>
      <c r="H102" s="7" t="s">
        <v>34</v>
      </c>
      <c r="I102" s="7">
        <v>1.54454E-2</v>
      </c>
      <c r="J102" s="7">
        <v>0.36670000000000003</v>
      </c>
    </row>
    <row r="103" spans="1:10">
      <c r="A103" t="s">
        <v>8</v>
      </c>
      <c r="B103" t="s">
        <v>27</v>
      </c>
      <c r="C103" s="7">
        <v>0.41027387999999998</v>
      </c>
      <c r="D103" s="7" t="s">
        <v>34</v>
      </c>
      <c r="E103" s="7">
        <v>0.88318335000000003</v>
      </c>
      <c r="F103" s="7" t="s">
        <v>34</v>
      </c>
      <c r="G103" s="7">
        <v>4.7897299999999999E-3</v>
      </c>
      <c r="H103" s="7" t="s">
        <v>34</v>
      </c>
      <c r="I103" s="7">
        <v>1.4577130000000001E-2</v>
      </c>
      <c r="J103" s="7" t="s">
        <v>34</v>
      </c>
    </row>
    <row r="104" spans="1:10">
      <c r="A104" t="s">
        <v>8</v>
      </c>
      <c r="B104" t="s">
        <v>28</v>
      </c>
      <c r="C104" s="7">
        <v>2.41708459</v>
      </c>
      <c r="D104" s="7" t="s">
        <v>34</v>
      </c>
      <c r="E104" s="7">
        <v>-1.12362736</v>
      </c>
      <c r="F104" s="7">
        <v>1E-4</v>
      </c>
      <c r="G104" s="7">
        <v>1.548136E-2</v>
      </c>
      <c r="H104" s="7" t="s">
        <v>34</v>
      </c>
      <c r="I104" s="7">
        <v>3.8855000000000001E-3</v>
      </c>
      <c r="J104" s="7">
        <v>0.26629999999999998</v>
      </c>
    </row>
    <row r="105" spans="1:10">
      <c r="A105" t="s">
        <v>8</v>
      </c>
      <c r="B105" t="s">
        <v>29</v>
      </c>
      <c r="C105" s="7">
        <v>2.1535665100000001</v>
      </c>
      <c r="D105" s="7" t="s">
        <v>34</v>
      </c>
      <c r="E105" s="7">
        <v>-0.86010927999999998</v>
      </c>
      <c r="F105" s="7">
        <v>1.6000000000000001E-3</v>
      </c>
      <c r="G105" s="7">
        <v>1.4693700000000001E-2</v>
      </c>
      <c r="H105" s="7" t="s">
        <v>34</v>
      </c>
      <c r="I105" s="7">
        <v>4.67316E-3</v>
      </c>
      <c r="J105" s="7">
        <v>0.2</v>
      </c>
    </row>
    <row r="106" spans="1:10">
      <c r="A106" t="s">
        <v>8</v>
      </c>
      <c r="B106" t="s">
        <v>30</v>
      </c>
      <c r="C106" s="7">
        <v>3.0438047699999999</v>
      </c>
      <c r="D106" s="7" t="s">
        <v>34</v>
      </c>
      <c r="E106" s="7">
        <v>-1.7503475399999999</v>
      </c>
      <c r="F106" s="7" t="s">
        <v>34</v>
      </c>
      <c r="G106" s="7">
        <v>2.0699039999999998E-2</v>
      </c>
      <c r="H106" s="7" t="s">
        <v>34</v>
      </c>
      <c r="I106" s="7">
        <v>-1.3321800000000001E-3</v>
      </c>
      <c r="J106" s="7">
        <v>0.79159999999999997</v>
      </c>
    </row>
    <row r="107" spans="1:10">
      <c r="A107" t="s">
        <v>8</v>
      </c>
      <c r="B107" t="s">
        <v>31</v>
      </c>
      <c r="C107" s="7">
        <v>2.8227414500000001</v>
      </c>
      <c r="D107" s="7" t="s">
        <v>34</v>
      </c>
      <c r="E107" s="7">
        <v>-1.5292842200000001</v>
      </c>
      <c r="F107" s="7" t="s">
        <v>34</v>
      </c>
      <c r="G107" s="7">
        <v>1.7462220000000001E-2</v>
      </c>
      <c r="H107" s="7" t="s">
        <v>34</v>
      </c>
      <c r="I107" s="7">
        <v>1.90464E-3</v>
      </c>
      <c r="J107" s="7">
        <v>0.63770000000000004</v>
      </c>
    </row>
    <row r="108" spans="1:10">
      <c r="A108" t="s">
        <v>9</v>
      </c>
      <c r="B108" t="s">
        <v>5</v>
      </c>
      <c r="C108" s="7">
        <v>6.1972370400000001</v>
      </c>
      <c r="D108" s="7" t="s">
        <v>34</v>
      </c>
      <c r="E108" s="7">
        <v>10.81876222</v>
      </c>
      <c r="F108" s="7" t="s">
        <v>34</v>
      </c>
      <c r="G108" s="7">
        <v>1.1365419999999999E-2</v>
      </c>
      <c r="H108" s="7" t="s">
        <v>34</v>
      </c>
      <c r="I108" s="7">
        <v>2.4104899999999999E-3</v>
      </c>
      <c r="J108" s="7">
        <v>0.40970000000000001</v>
      </c>
    </row>
    <row r="109" spans="1:10">
      <c r="A109" t="s">
        <v>9</v>
      </c>
      <c r="B109" t="s">
        <v>6</v>
      </c>
      <c r="C109" s="7">
        <v>6.1972370400000001</v>
      </c>
      <c r="D109" s="7" t="s">
        <v>34</v>
      </c>
      <c r="E109" s="7">
        <v>-1.02846937</v>
      </c>
      <c r="F109" s="7">
        <v>3.8300000000000001E-2</v>
      </c>
      <c r="G109" s="7">
        <v>1.1365419999999999E-2</v>
      </c>
      <c r="H109" s="7" t="s">
        <v>34</v>
      </c>
      <c r="I109" s="7">
        <v>3.0476600000000002E-3</v>
      </c>
      <c r="J109" s="7">
        <v>3.3300000000000003E-2</v>
      </c>
    </row>
    <row r="110" spans="1:10">
      <c r="A110" t="s">
        <v>9</v>
      </c>
      <c r="B110" t="s">
        <v>7</v>
      </c>
      <c r="C110" s="7">
        <v>6.1972370400000001</v>
      </c>
      <c r="D110" s="7" t="s">
        <v>34</v>
      </c>
      <c r="E110" s="7">
        <v>-4.6088223299999997</v>
      </c>
      <c r="F110" s="7" t="s">
        <v>34</v>
      </c>
      <c r="G110" s="7">
        <v>1.1365419999999999E-2</v>
      </c>
      <c r="H110" s="7" t="s">
        <v>34</v>
      </c>
      <c r="I110" s="7">
        <v>-5.8618400000000001E-3</v>
      </c>
      <c r="J110" s="7" t="s">
        <v>34</v>
      </c>
    </row>
    <row r="111" spans="1:10">
      <c r="A111" t="s">
        <v>9</v>
      </c>
      <c r="B111" t="s">
        <v>8</v>
      </c>
      <c r="C111" s="7">
        <v>6.1972370400000001</v>
      </c>
      <c r="D111" s="7" t="s">
        <v>34</v>
      </c>
      <c r="E111" s="7">
        <v>-4.9037798099999996</v>
      </c>
      <c r="F111" s="7" t="s">
        <v>34</v>
      </c>
      <c r="G111" s="7">
        <v>1.1365419999999999E-2</v>
      </c>
      <c r="H111" s="7" t="s">
        <v>34</v>
      </c>
      <c r="I111" s="7">
        <v>8.0014400000000003E-3</v>
      </c>
      <c r="J111" s="7">
        <v>0.1014</v>
      </c>
    </row>
    <row r="112" spans="1:10">
      <c r="A112" t="s">
        <v>9</v>
      </c>
      <c r="B112" t="s">
        <v>10</v>
      </c>
      <c r="C112" s="7">
        <v>4.14303504</v>
      </c>
      <c r="D112" s="7" t="s">
        <v>34</v>
      </c>
      <c r="E112" s="7">
        <v>2.0542020000000001</v>
      </c>
      <c r="F112" s="7" t="s">
        <v>34</v>
      </c>
      <c r="G112" s="7">
        <v>-5.4151539999999998E-2</v>
      </c>
      <c r="H112" s="7">
        <v>8.9999999999999998E-4</v>
      </c>
      <c r="I112" s="7">
        <v>6.5516959999999999E-2</v>
      </c>
      <c r="J112" s="7" t="s">
        <v>34</v>
      </c>
    </row>
    <row r="113" spans="1:10">
      <c r="A113" t="s">
        <v>9</v>
      </c>
      <c r="B113" t="s">
        <v>11</v>
      </c>
      <c r="C113" s="7">
        <v>0.49044271</v>
      </c>
      <c r="D113" s="7">
        <v>2.3E-3</v>
      </c>
      <c r="E113" s="7">
        <v>5.7067943300000001</v>
      </c>
      <c r="F113" s="7" t="s">
        <v>34</v>
      </c>
      <c r="G113" s="7">
        <v>5.8836699999999997E-3</v>
      </c>
      <c r="H113" s="7">
        <v>0.17860000000000001</v>
      </c>
      <c r="I113" s="7">
        <v>5.4817499999999996E-3</v>
      </c>
      <c r="J113" s="7">
        <v>0.2147</v>
      </c>
    </row>
    <row r="114" spans="1:10">
      <c r="A114" t="s">
        <v>9</v>
      </c>
      <c r="B114" t="s">
        <v>12</v>
      </c>
      <c r="C114" s="7">
        <v>4.3903786800000004</v>
      </c>
      <c r="D114" s="7" t="s">
        <v>34</v>
      </c>
      <c r="E114" s="7">
        <v>1.8068583600000001</v>
      </c>
      <c r="F114" s="7">
        <v>1E-3</v>
      </c>
      <c r="G114" s="7">
        <v>1.9738149999999999E-2</v>
      </c>
      <c r="H114" s="7" t="s">
        <v>34</v>
      </c>
      <c r="I114" s="7">
        <v>-8.3727300000000001E-3</v>
      </c>
      <c r="J114" s="7" t="s">
        <v>34</v>
      </c>
    </row>
    <row r="115" spans="1:10">
      <c r="A115" t="s">
        <v>9</v>
      </c>
      <c r="B115" t="s">
        <v>13</v>
      </c>
      <c r="C115" s="7">
        <v>0.73936694999999997</v>
      </c>
      <c r="D115" s="7">
        <v>0.51419999999999999</v>
      </c>
      <c r="E115" s="7">
        <v>5.4578700900000001</v>
      </c>
      <c r="F115" s="7">
        <v>2.0000000000000001E-4</v>
      </c>
      <c r="G115" s="7">
        <v>3.0399099999999998E-2</v>
      </c>
      <c r="H115" s="7" t="s">
        <v>34</v>
      </c>
      <c r="I115" s="7">
        <v>-1.9033680000000001E-2</v>
      </c>
      <c r="J115" s="7" t="s">
        <v>34</v>
      </c>
    </row>
    <row r="116" spans="1:10">
      <c r="A116" t="s">
        <v>9</v>
      </c>
      <c r="B116" t="s">
        <v>14</v>
      </c>
      <c r="C116" s="7">
        <v>17.227125480000002</v>
      </c>
      <c r="D116" s="7" t="s">
        <v>34</v>
      </c>
      <c r="E116" s="7">
        <v>-11.029888440000001</v>
      </c>
      <c r="F116" s="7" t="s">
        <v>34</v>
      </c>
      <c r="G116" s="7">
        <v>1.3291549999999999E-2</v>
      </c>
      <c r="H116" s="7" t="s">
        <v>34</v>
      </c>
      <c r="I116" s="7">
        <v>-1.9261300000000001E-3</v>
      </c>
      <c r="J116" s="7">
        <v>0.58979999999999999</v>
      </c>
    </row>
    <row r="117" spans="1:10">
      <c r="A117" t="s">
        <v>9</v>
      </c>
      <c r="B117" t="s">
        <v>15</v>
      </c>
      <c r="C117" s="7">
        <v>16.077803620000001</v>
      </c>
      <c r="D117" s="7" t="s">
        <v>34</v>
      </c>
      <c r="E117" s="7">
        <v>-9.88056658</v>
      </c>
      <c r="F117" s="7" t="s">
        <v>34</v>
      </c>
      <c r="G117" s="7">
        <v>1.368655E-2</v>
      </c>
      <c r="H117" s="7" t="s">
        <v>34</v>
      </c>
      <c r="I117" s="7">
        <v>-2.3211299999999998E-3</v>
      </c>
      <c r="J117" s="7">
        <v>0.49180000000000001</v>
      </c>
    </row>
    <row r="118" spans="1:10">
      <c r="A118" t="s">
        <v>9</v>
      </c>
      <c r="B118" t="s">
        <v>16</v>
      </c>
      <c r="C118" s="7">
        <v>20.905924200000001</v>
      </c>
      <c r="D118" s="7" t="s">
        <v>34</v>
      </c>
      <c r="E118" s="7">
        <v>-14.70868716</v>
      </c>
      <c r="F118" s="7" t="s">
        <v>34</v>
      </c>
      <c r="G118" s="7">
        <v>1.3035720000000001E-2</v>
      </c>
      <c r="H118" s="7" t="s">
        <v>34</v>
      </c>
      <c r="I118" s="7">
        <v>-1.6703E-3</v>
      </c>
      <c r="J118" s="7">
        <v>0.55879999999999996</v>
      </c>
    </row>
    <row r="119" spans="1:10">
      <c r="A119" t="s">
        <v>9</v>
      </c>
      <c r="B119" t="s">
        <v>17</v>
      </c>
      <c r="C119" s="7">
        <v>2.87247035</v>
      </c>
      <c r="D119" s="7" t="s">
        <v>34</v>
      </c>
      <c r="E119" s="7">
        <v>3.3247666900000001</v>
      </c>
      <c r="F119" s="7" t="s">
        <v>34</v>
      </c>
      <c r="G119" s="7">
        <v>2.46223E-2</v>
      </c>
      <c r="H119" s="7" t="s">
        <v>34</v>
      </c>
      <c r="I119" s="7">
        <v>-1.325688E-2</v>
      </c>
      <c r="J119" s="7" t="s">
        <v>34</v>
      </c>
    </row>
    <row r="120" spans="1:10">
      <c r="A120" t="s">
        <v>9</v>
      </c>
      <c r="B120" t="s">
        <v>18</v>
      </c>
      <c r="C120" s="7">
        <v>6.7253777000000001</v>
      </c>
      <c r="D120" s="7" t="s">
        <v>34</v>
      </c>
      <c r="E120" s="7">
        <v>-0.52814066000000004</v>
      </c>
      <c r="F120" s="7">
        <v>0.15040000000000001</v>
      </c>
      <c r="G120" s="7">
        <v>6.6207100000000001E-3</v>
      </c>
      <c r="H120" s="7" t="s">
        <v>34</v>
      </c>
      <c r="I120" s="7">
        <v>4.7447100000000001E-3</v>
      </c>
      <c r="J120" s="7" t="s">
        <v>34</v>
      </c>
    </row>
    <row r="121" spans="1:10">
      <c r="A121" t="s">
        <v>9</v>
      </c>
      <c r="B121" t="s">
        <v>19</v>
      </c>
      <c r="C121" s="7">
        <v>12.974827729999999</v>
      </c>
      <c r="D121" s="7" t="s">
        <v>34</v>
      </c>
      <c r="E121" s="7">
        <v>-6.7775906900000003</v>
      </c>
      <c r="F121" s="7" t="s">
        <v>34</v>
      </c>
      <c r="G121" s="7">
        <v>7.9935600000000002E-3</v>
      </c>
      <c r="H121" s="7" t="s">
        <v>34</v>
      </c>
      <c r="I121" s="7">
        <v>3.37186E-3</v>
      </c>
      <c r="J121" s="7">
        <v>6.0699999999999997E-2</v>
      </c>
    </row>
    <row r="122" spans="1:10">
      <c r="A122" t="s">
        <v>9</v>
      </c>
      <c r="B122" t="s">
        <v>20</v>
      </c>
      <c r="C122" s="7">
        <v>13.71684496</v>
      </c>
      <c r="D122" s="7" t="s">
        <v>34</v>
      </c>
      <c r="E122" s="7">
        <v>-7.5196079200000003</v>
      </c>
      <c r="F122" s="7" t="s">
        <v>34</v>
      </c>
      <c r="G122" s="7">
        <v>6.7815100000000001E-3</v>
      </c>
      <c r="H122" s="7" t="s">
        <v>34</v>
      </c>
      <c r="I122" s="7">
        <v>4.5839100000000001E-3</v>
      </c>
      <c r="J122" s="7">
        <v>0.11070000000000001</v>
      </c>
    </row>
    <row r="123" spans="1:10">
      <c r="A123" t="s">
        <v>9</v>
      </c>
      <c r="B123" t="s">
        <v>21</v>
      </c>
      <c r="C123" s="7">
        <v>14.318182289999999</v>
      </c>
      <c r="D123" s="7" t="s">
        <v>34</v>
      </c>
      <c r="E123" s="7">
        <v>-8.1209452500000001</v>
      </c>
      <c r="F123" s="7" t="s">
        <v>34</v>
      </c>
      <c r="G123" s="7">
        <v>6.3107099999999998E-3</v>
      </c>
      <c r="H123" s="7" t="s">
        <v>34</v>
      </c>
      <c r="I123" s="7">
        <v>5.0547099999999996E-3</v>
      </c>
      <c r="J123" s="7">
        <v>7.7799999999999994E-2</v>
      </c>
    </row>
    <row r="124" spans="1:10">
      <c r="A124" t="s">
        <v>9</v>
      </c>
      <c r="B124" t="s">
        <v>22</v>
      </c>
      <c r="C124" s="7">
        <v>2.9871812700000002</v>
      </c>
      <c r="D124" s="7" t="s">
        <v>34</v>
      </c>
      <c r="E124" s="7">
        <v>3.2100557699999999</v>
      </c>
      <c r="F124" s="7" t="s">
        <v>34</v>
      </c>
      <c r="G124" s="7">
        <v>6.6451899999999996E-3</v>
      </c>
      <c r="H124" s="7">
        <v>0.1086</v>
      </c>
      <c r="I124" s="7">
        <v>4.7202299999999997E-3</v>
      </c>
      <c r="J124" s="7">
        <v>0.26</v>
      </c>
    </row>
    <row r="125" spans="1:10">
      <c r="A125" t="s">
        <v>9</v>
      </c>
      <c r="B125" t="s">
        <v>23</v>
      </c>
      <c r="C125" s="7">
        <v>1.40640729</v>
      </c>
      <c r="D125" s="7" t="s">
        <v>34</v>
      </c>
      <c r="E125" s="7">
        <v>4.7908297500000003</v>
      </c>
      <c r="F125" s="7" t="s">
        <v>34</v>
      </c>
      <c r="G125" s="7">
        <v>2.553619E-2</v>
      </c>
      <c r="H125" s="7" t="s">
        <v>34</v>
      </c>
      <c r="I125" s="7">
        <v>-1.4170769999999999E-2</v>
      </c>
      <c r="J125" s="7" t="s">
        <v>34</v>
      </c>
    </row>
    <row r="126" spans="1:10">
      <c r="A126" t="s">
        <v>9</v>
      </c>
      <c r="B126" t="s">
        <v>24</v>
      </c>
      <c r="C126" s="7">
        <v>15.095652319999999</v>
      </c>
      <c r="D126" s="7" t="s">
        <v>34</v>
      </c>
      <c r="E126" s="7">
        <v>-8.89841528</v>
      </c>
      <c r="F126" s="7" t="s">
        <v>34</v>
      </c>
      <c r="G126" s="7">
        <v>6.7652399999999996E-3</v>
      </c>
      <c r="H126" s="7" t="s">
        <v>34</v>
      </c>
      <c r="I126" s="7">
        <v>4.6001799999999997E-3</v>
      </c>
      <c r="J126" s="7">
        <v>3.9E-2</v>
      </c>
    </row>
    <row r="127" spans="1:10">
      <c r="A127" t="s">
        <v>9</v>
      </c>
      <c r="B127" t="s">
        <v>25</v>
      </c>
      <c r="C127" s="7">
        <v>2.3232396400000002</v>
      </c>
      <c r="D127" s="7" t="s">
        <v>34</v>
      </c>
      <c r="E127" s="7">
        <v>3.8739973999999999</v>
      </c>
      <c r="F127" s="7" t="s">
        <v>34</v>
      </c>
      <c r="G127" s="7">
        <v>1.0929940000000001E-2</v>
      </c>
      <c r="H127" s="7" t="s">
        <v>34</v>
      </c>
      <c r="I127" s="7">
        <v>4.3548000000000003E-4</v>
      </c>
      <c r="J127" s="7">
        <v>0.8417</v>
      </c>
    </row>
    <row r="128" spans="1:10">
      <c r="A128" t="s">
        <v>9</v>
      </c>
      <c r="B128" t="s">
        <v>26</v>
      </c>
      <c r="C128" s="7">
        <v>18.506823820000001</v>
      </c>
      <c r="D128" s="7" t="s">
        <v>34</v>
      </c>
      <c r="E128" s="7">
        <v>-12.30958678</v>
      </c>
      <c r="F128" s="7" t="s">
        <v>34</v>
      </c>
      <c r="G128" s="7">
        <v>3.9214699999999998E-3</v>
      </c>
      <c r="H128" s="7" t="s">
        <v>34</v>
      </c>
      <c r="I128" s="7">
        <v>7.4439600000000003E-3</v>
      </c>
      <c r="J128" s="7">
        <v>3.0000000000000001E-3</v>
      </c>
    </row>
    <row r="129" spans="1:10">
      <c r="A129" t="s">
        <v>9</v>
      </c>
      <c r="B129" t="s">
        <v>27</v>
      </c>
      <c r="C129" s="7">
        <v>0.41027387999999998</v>
      </c>
      <c r="D129" s="7" t="s">
        <v>34</v>
      </c>
      <c r="E129" s="7">
        <v>5.78696316</v>
      </c>
      <c r="F129" s="7" t="s">
        <v>34</v>
      </c>
      <c r="G129" s="7">
        <v>4.7897299999999999E-3</v>
      </c>
      <c r="H129" s="7">
        <v>2.0299999999999999E-2</v>
      </c>
      <c r="I129" s="7">
        <v>6.5756900000000004E-3</v>
      </c>
      <c r="J129" s="7">
        <v>2.0999999999999999E-3</v>
      </c>
    </row>
    <row r="130" spans="1:10">
      <c r="A130" t="s">
        <v>9</v>
      </c>
      <c r="B130" t="s">
        <v>28</v>
      </c>
      <c r="C130" s="7">
        <v>2.41708459</v>
      </c>
      <c r="D130" s="7" t="s">
        <v>34</v>
      </c>
      <c r="E130" s="7">
        <v>3.7801524500000001</v>
      </c>
      <c r="F130" s="7" t="s">
        <v>34</v>
      </c>
      <c r="G130" s="7">
        <v>1.548136E-2</v>
      </c>
      <c r="H130" s="7" t="s">
        <v>34</v>
      </c>
      <c r="I130" s="7">
        <v>-4.1159400000000002E-3</v>
      </c>
      <c r="J130" s="7">
        <v>2.0000000000000001E-4</v>
      </c>
    </row>
    <row r="131" spans="1:10">
      <c r="A131" t="s">
        <v>9</v>
      </c>
      <c r="B131" t="s">
        <v>29</v>
      </c>
      <c r="C131" s="7">
        <v>2.1535665100000001</v>
      </c>
      <c r="D131" s="7" t="s">
        <v>34</v>
      </c>
      <c r="E131" s="7">
        <v>4.04367053</v>
      </c>
      <c r="F131" s="7" t="s">
        <v>34</v>
      </c>
      <c r="G131" s="7">
        <v>1.4693700000000001E-2</v>
      </c>
      <c r="H131" s="7" t="s">
        <v>34</v>
      </c>
      <c r="I131" s="7">
        <v>-3.3282799999999999E-3</v>
      </c>
      <c r="J131" s="7">
        <v>0.36499999999999999</v>
      </c>
    </row>
    <row r="132" spans="1:10">
      <c r="A132" t="s">
        <v>9</v>
      </c>
      <c r="B132" t="s">
        <v>30</v>
      </c>
      <c r="C132" s="7">
        <v>3.0438047699999999</v>
      </c>
      <c r="D132" s="7" t="s">
        <v>34</v>
      </c>
      <c r="E132" s="7">
        <v>3.1534322700000001</v>
      </c>
      <c r="F132" s="7" t="s">
        <v>34</v>
      </c>
      <c r="G132" s="7">
        <v>2.0699039999999998E-2</v>
      </c>
      <c r="H132" s="7" t="s">
        <v>34</v>
      </c>
      <c r="I132" s="7">
        <v>-9.3336200000000008E-3</v>
      </c>
      <c r="J132" s="7" t="s">
        <v>34</v>
      </c>
    </row>
    <row r="133" spans="1:10">
      <c r="A133" t="s">
        <v>9</v>
      </c>
      <c r="B133" t="s">
        <v>31</v>
      </c>
      <c r="C133" s="7">
        <v>2.8227414500000001</v>
      </c>
      <c r="D133" s="7" t="s">
        <v>34</v>
      </c>
      <c r="E133" s="7">
        <v>3.37449559</v>
      </c>
      <c r="F133" s="7" t="s">
        <v>34</v>
      </c>
      <c r="G133" s="7">
        <v>1.7462220000000001E-2</v>
      </c>
      <c r="H133" s="7" t="s">
        <v>34</v>
      </c>
      <c r="I133" s="7">
        <v>-6.0968000000000003E-3</v>
      </c>
      <c r="J133" s="7" t="s">
        <v>34</v>
      </c>
    </row>
    <row r="134" spans="1:10">
      <c r="A134" t="s">
        <v>10</v>
      </c>
      <c r="B134" t="s">
        <v>5</v>
      </c>
      <c r="C134" s="7">
        <v>4.14303504</v>
      </c>
      <c r="D134" s="7" t="s">
        <v>34</v>
      </c>
      <c r="E134" s="7">
        <v>12.87296422</v>
      </c>
      <c r="F134" s="7" t="s">
        <v>34</v>
      </c>
      <c r="G134" s="7">
        <v>-5.4151539999999998E-2</v>
      </c>
      <c r="H134" s="7">
        <v>0.2636</v>
      </c>
      <c r="I134" s="7">
        <v>6.7927440000000006E-2</v>
      </c>
      <c r="J134" s="7">
        <v>0.16109999999999999</v>
      </c>
    </row>
    <row r="135" spans="1:10">
      <c r="A135" t="s">
        <v>10</v>
      </c>
      <c r="B135" t="s">
        <v>6</v>
      </c>
      <c r="C135" s="7">
        <v>4.14303504</v>
      </c>
      <c r="D135" s="7" t="s">
        <v>34</v>
      </c>
      <c r="E135" s="7">
        <v>1.02573263</v>
      </c>
      <c r="F135" s="7">
        <v>1.01E-2</v>
      </c>
      <c r="G135" s="7">
        <v>-5.4151539999999998E-2</v>
      </c>
      <c r="H135" s="7">
        <v>6.4999999999999997E-3</v>
      </c>
      <c r="I135" s="7">
        <v>6.8564620000000007E-2</v>
      </c>
      <c r="J135" s="7">
        <v>5.9999999999999995E-4</v>
      </c>
    </row>
    <row r="136" spans="1:10">
      <c r="A136" t="s">
        <v>10</v>
      </c>
      <c r="B136" t="s">
        <v>7</v>
      </c>
      <c r="C136" s="7">
        <v>4.14303504</v>
      </c>
      <c r="D136" s="7" t="s">
        <v>34</v>
      </c>
      <c r="E136" s="7">
        <v>-2.5546203300000001</v>
      </c>
      <c r="F136" s="7" t="s">
        <v>34</v>
      </c>
      <c r="G136" s="7">
        <v>-5.4151539999999998E-2</v>
      </c>
      <c r="H136" s="7" t="s">
        <v>34</v>
      </c>
      <c r="I136" s="7">
        <v>5.9655119999999999E-2</v>
      </c>
      <c r="J136" s="7" t="s">
        <v>34</v>
      </c>
    </row>
    <row r="137" spans="1:10">
      <c r="A137" t="s">
        <v>10</v>
      </c>
      <c r="B137" t="s">
        <v>8</v>
      </c>
      <c r="C137" s="7">
        <v>4.14303504</v>
      </c>
      <c r="D137" s="7" t="s">
        <v>34</v>
      </c>
      <c r="E137" s="7">
        <v>-2.84957781</v>
      </c>
      <c r="F137" s="7" t="s">
        <v>34</v>
      </c>
      <c r="G137" s="7">
        <v>-5.4151539999999998E-2</v>
      </c>
      <c r="H137" s="7" t="s">
        <v>34</v>
      </c>
      <c r="I137" s="7">
        <v>7.3518399999999998E-2</v>
      </c>
      <c r="J137" s="7" t="s">
        <v>34</v>
      </c>
    </row>
    <row r="138" spans="1:10">
      <c r="A138" t="s">
        <v>10</v>
      </c>
      <c r="B138" t="s">
        <v>9</v>
      </c>
      <c r="C138" s="7">
        <v>4.14303504</v>
      </c>
      <c r="D138" s="7" t="s">
        <v>34</v>
      </c>
      <c r="E138" s="7">
        <v>2.0542020000000001</v>
      </c>
      <c r="F138" s="7" t="s">
        <v>34</v>
      </c>
      <c r="G138" s="7">
        <v>-5.4151539999999998E-2</v>
      </c>
      <c r="H138" s="7">
        <v>8.9999999999999998E-4</v>
      </c>
      <c r="I138" s="7">
        <v>6.5516959999999999E-2</v>
      </c>
      <c r="J138" s="7" t="s">
        <v>34</v>
      </c>
    </row>
    <row r="139" spans="1:10">
      <c r="A139" t="s">
        <v>10</v>
      </c>
      <c r="B139" t="s">
        <v>11</v>
      </c>
      <c r="C139" s="7">
        <v>0.49044271</v>
      </c>
      <c r="D139" s="7">
        <v>1.29E-2</v>
      </c>
      <c r="E139" s="7">
        <v>3.6525923300000001</v>
      </c>
      <c r="F139" s="7" t="s">
        <v>34</v>
      </c>
      <c r="G139" s="7">
        <v>5.8836699999999997E-3</v>
      </c>
      <c r="H139" s="7">
        <v>0.27310000000000001</v>
      </c>
      <c r="I139" s="7">
        <v>-6.0035209999999999E-2</v>
      </c>
      <c r="J139" s="7" t="s">
        <v>34</v>
      </c>
    </row>
    <row r="140" spans="1:10">
      <c r="A140" t="s">
        <v>10</v>
      </c>
      <c r="B140" t="s">
        <v>12</v>
      </c>
      <c r="C140" s="7">
        <v>4.3903786800000004</v>
      </c>
      <c r="D140" s="7" t="s">
        <v>34</v>
      </c>
      <c r="E140" s="7">
        <v>-0.24734364</v>
      </c>
      <c r="F140" s="7">
        <v>0.60199999999999998</v>
      </c>
      <c r="G140" s="7">
        <v>1.9738149999999999E-2</v>
      </c>
      <c r="H140" s="7" t="s">
        <v>34</v>
      </c>
      <c r="I140" s="7">
        <v>-7.3889689999999994E-2</v>
      </c>
      <c r="J140" s="7">
        <v>2.0000000000000001E-4</v>
      </c>
    </row>
    <row r="141" spans="1:10">
      <c r="A141" t="s">
        <v>10</v>
      </c>
      <c r="B141" t="s">
        <v>13</v>
      </c>
      <c r="C141" s="7">
        <v>0.73936694999999997</v>
      </c>
      <c r="D141" s="7">
        <v>0.52100000000000002</v>
      </c>
      <c r="E141" s="7">
        <v>3.40366809</v>
      </c>
      <c r="F141" s="7">
        <v>6.7000000000000002E-3</v>
      </c>
      <c r="G141" s="7">
        <v>3.0399099999999998E-2</v>
      </c>
      <c r="H141" s="7" t="s">
        <v>34</v>
      </c>
      <c r="I141" s="7">
        <v>-8.4550630000000002E-2</v>
      </c>
      <c r="J141" s="7">
        <v>4.2700000000000002E-2</v>
      </c>
    </row>
    <row r="142" spans="1:10">
      <c r="A142" t="s">
        <v>10</v>
      </c>
      <c r="B142" t="s">
        <v>14</v>
      </c>
      <c r="C142" s="7">
        <v>17.227125480000002</v>
      </c>
      <c r="D142" s="7" t="s">
        <v>34</v>
      </c>
      <c r="E142" s="7">
        <v>-13.084090440000001</v>
      </c>
      <c r="F142" s="7" t="s">
        <v>34</v>
      </c>
      <c r="G142" s="7">
        <v>1.3291549999999999E-2</v>
      </c>
      <c r="H142" s="7" t="s">
        <v>34</v>
      </c>
      <c r="I142" s="7">
        <v>-6.7443080000000002E-2</v>
      </c>
      <c r="J142" s="7">
        <v>0.26700000000000002</v>
      </c>
    </row>
    <row r="143" spans="1:10">
      <c r="A143" t="s">
        <v>10</v>
      </c>
      <c r="B143" t="s">
        <v>15</v>
      </c>
      <c r="C143" s="7">
        <v>16.077803620000001</v>
      </c>
      <c r="D143" s="7" t="s">
        <v>34</v>
      </c>
      <c r="E143" s="7">
        <v>-11.93476858</v>
      </c>
      <c r="F143" s="7" t="s">
        <v>34</v>
      </c>
      <c r="G143" s="7">
        <v>1.368655E-2</v>
      </c>
      <c r="H143" s="7" t="s">
        <v>34</v>
      </c>
      <c r="I143" s="7">
        <v>-6.7838090000000004E-2</v>
      </c>
      <c r="J143" s="7">
        <v>0.22159999999999999</v>
      </c>
    </row>
    <row r="144" spans="1:10">
      <c r="A144" t="s">
        <v>10</v>
      </c>
      <c r="B144" t="s">
        <v>16</v>
      </c>
      <c r="C144" s="7">
        <v>20.905924200000001</v>
      </c>
      <c r="D144" s="7" t="s">
        <v>34</v>
      </c>
      <c r="E144" s="7">
        <v>-16.76288916</v>
      </c>
      <c r="F144" s="7" t="s">
        <v>34</v>
      </c>
      <c r="G144" s="7">
        <v>1.3035720000000001E-2</v>
      </c>
      <c r="H144" s="7" t="s">
        <v>34</v>
      </c>
      <c r="I144" s="7">
        <v>-6.7187259999999999E-2</v>
      </c>
      <c r="J144" s="7">
        <v>0.17560000000000001</v>
      </c>
    </row>
    <row r="145" spans="1:10">
      <c r="A145" t="s">
        <v>10</v>
      </c>
      <c r="B145" t="s">
        <v>17</v>
      </c>
      <c r="C145" s="7">
        <v>2.87247035</v>
      </c>
      <c r="D145" s="7" t="s">
        <v>34</v>
      </c>
      <c r="E145" s="7">
        <v>1.2705646900000001</v>
      </c>
      <c r="F145" s="7">
        <v>2.0000000000000001E-4</v>
      </c>
      <c r="G145" s="7">
        <v>2.46223E-2</v>
      </c>
      <c r="H145" s="7" t="s">
        <v>34</v>
      </c>
      <c r="I145" s="7">
        <v>-7.8773839999999998E-2</v>
      </c>
      <c r="J145" s="7" t="s">
        <v>34</v>
      </c>
    </row>
    <row r="146" spans="1:10">
      <c r="A146" t="s">
        <v>10</v>
      </c>
      <c r="B146" t="s">
        <v>18</v>
      </c>
      <c r="C146" s="7">
        <v>6.7253777000000001</v>
      </c>
      <c r="D146" s="7" t="s">
        <v>34</v>
      </c>
      <c r="E146" s="7">
        <v>-2.5823426600000001</v>
      </c>
      <c r="F146" s="7" t="s">
        <v>34</v>
      </c>
      <c r="G146" s="7">
        <v>6.6207100000000001E-3</v>
      </c>
      <c r="H146" s="7" t="s">
        <v>34</v>
      </c>
      <c r="I146" s="7">
        <v>-6.077225E-2</v>
      </c>
      <c r="J146" s="7">
        <v>2.0000000000000001E-4</v>
      </c>
    </row>
    <row r="147" spans="1:10">
      <c r="A147" t="s">
        <v>10</v>
      </c>
      <c r="B147" t="s">
        <v>19</v>
      </c>
      <c r="C147" s="7">
        <v>12.974827729999999</v>
      </c>
      <c r="D147" s="7" t="s">
        <v>34</v>
      </c>
      <c r="E147" s="7">
        <v>-8.8317926900000003</v>
      </c>
      <c r="F147" s="7" t="s">
        <v>34</v>
      </c>
      <c r="G147" s="7">
        <v>7.9935600000000002E-3</v>
      </c>
      <c r="H147" s="7" t="s">
        <v>34</v>
      </c>
      <c r="I147" s="7">
        <v>-6.2145100000000002E-2</v>
      </c>
      <c r="J147" s="7">
        <v>4.2700000000000002E-2</v>
      </c>
    </row>
    <row r="148" spans="1:10">
      <c r="A148" t="s">
        <v>10</v>
      </c>
      <c r="B148" t="s">
        <v>20</v>
      </c>
      <c r="C148" s="7">
        <v>13.71684496</v>
      </c>
      <c r="D148" s="7" t="s">
        <v>34</v>
      </c>
      <c r="E148" s="7">
        <v>-9.5738099200000004</v>
      </c>
      <c r="F148" s="7" t="s">
        <v>34</v>
      </c>
      <c r="G148" s="7">
        <v>6.7815100000000001E-3</v>
      </c>
      <c r="H148" s="7" t="s">
        <v>34</v>
      </c>
      <c r="I148" s="7">
        <v>-6.0933050000000002E-2</v>
      </c>
      <c r="J148" s="7">
        <v>0.21110000000000001</v>
      </c>
    </row>
    <row r="149" spans="1:10">
      <c r="A149" t="s">
        <v>10</v>
      </c>
      <c r="B149" t="s">
        <v>21</v>
      </c>
      <c r="C149" s="7">
        <v>14.318182289999999</v>
      </c>
      <c r="D149" s="7" t="s">
        <v>34</v>
      </c>
      <c r="E149" s="7">
        <v>-10.17514725</v>
      </c>
      <c r="F149" s="7" t="s">
        <v>34</v>
      </c>
      <c r="G149" s="7">
        <v>6.3107099999999998E-3</v>
      </c>
      <c r="H149" s="7" t="s">
        <v>34</v>
      </c>
      <c r="I149" s="7">
        <v>-6.0462250000000002E-2</v>
      </c>
      <c r="J149" s="7">
        <v>0.21590000000000001</v>
      </c>
    </row>
    <row r="150" spans="1:10">
      <c r="A150" t="s">
        <v>10</v>
      </c>
      <c r="B150" t="s">
        <v>22</v>
      </c>
      <c r="C150" s="7">
        <v>2.9871812700000002</v>
      </c>
      <c r="D150" s="7" t="s">
        <v>34</v>
      </c>
      <c r="E150" s="7">
        <v>1.15585377</v>
      </c>
      <c r="F150" s="7">
        <v>1.7500000000000002E-2</v>
      </c>
      <c r="G150" s="7">
        <v>6.6451899999999996E-3</v>
      </c>
      <c r="H150" s="7">
        <v>0.18970000000000001</v>
      </c>
      <c r="I150" s="7">
        <v>-6.079673E-2</v>
      </c>
      <c r="J150" s="7" t="s">
        <v>34</v>
      </c>
    </row>
    <row r="151" spans="1:10">
      <c r="A151" t="s">
        <v>10</v>
      </c>
      <c r="B151" t="s">
        <v>23</v>
      </c>
      <c r="C151" s="7">
        <v>1.40640729</v>
      </c>
      <c r="D151" s="7" t="s">
        <v>34</v>
      </c>
      <c r="E151" s="7">
        <v>2.7366277499999998</v>
      </c>
      <c r="F151" s="7" t="s">
        <v>34</v>
      </c>
      <c r="G151" s="7">
        <v>2.553619E-2</v>
      </c>
      <c r="H151" s="7" t="s">
        <v>34</v>
      </c>
      <c r="I151" s="7">
        <v>-7.9687729999999998E-2</v>
      </c>
      <c r="J151" s="7" t="s">
        <v>34</v>
      </c>
    </row>
    <row r="152" spans="1:10">
      <c r="A152" t="s">
        <v>10</v>
      </c>
      <c r="B152" t="s">
        <v>24</v>
      </c>
      <c r="C152" s="7">
        <v>15.095652319999999</v>
      </c>
      <c r="D152" s="7" t="s">
        <v>34</v>
      </c>
      <c r="E152" s="7">
        <v>-10.95261728</v>
      </c>
      <c r="F152" s="7" t="s">
        <v>34</v>
      </c>
      <c r="G152" s="7">
        <v>6.7652399999999996E-3</v>
      </c>
      <c r="H152" s="7" t="s">
        <v>34</v>
      </c>
      <c r="I152" s="7">
        <v>-6.0916779999999997E-2</v>
      </c>
      <c r="J152" s="7">
        <v>0.1192</v>
      </c>
    </row>
    <row r="153" spans="1:10">
      <c r="A153" t="s">
        <v>10</v>
      </c>
      <c r="B153" t="s">
        <v>25</v>
      </c>
      <c r="C153" s="7">
        <v>2.3232396400000002</v>
      </c>
      <c r="D153" s="7">
        <v>4.0000000000000002E-4</v>
      </c>
      <c r="E153" s="7">
        <v>1.8197954000000001</v>
      </c>
      <c r="F153" s="7">
        <v>7.1999999999999998E-3</v>
      </c>
      <c r="G153" s="7">
        <v>1.0929940000000001E-2</v>
      </c>
      <c r="H153" s="7" t="s">
        <v>34</v>
      </c>
      <c r="I153" s="7">
        <v>-6.5081479999999997E-2</v>
      </c>
      <c r="J153" s="7" t="s">
        <v>34</v>
      </c>
    </row>
    <row r="154" spans="1:10">
      <c r="A154" t="s">
        <v>10</v>
      </c>
      <c r="B154" t="s">
        <v>26</v>
      </c>
      <c r="C154" s="7">
        <v>18.506823820000001</v>
      </c>
      <c r="D154" s="7" t="s">
        <v>34</v>
      </c>
      <c r="E154" s="7">
        <v>-14.36378878</v>
      </c>
      <c r="F154" s="7" t="s">
        <v>34</v>
      </c>
      <c r="G154" s="7">
        <v>3.9214699999999998E-3</v>
      </c>
      <c r="H154" s="7" t="s">
        <v>34</v>
      </c>
      <c r="I154" s="7">
        <v>-5.8073E-2</v>
      </c>
      <c r="J154" s="7">
        <v>0.16200000000000001</v>
      </c>
    </row>
    <row r="155" spans="1:10">
      <c r="A155" t="s">
        <v>10</v>
      </c>
      <c r="B155" t="s">
        <v>27</v>
      </c>
      <c r="C155" s="7">
        <v>0.41027387999999998</v>
      </c>
      <c r="D155" s="7" t="s">
        <v>34</v>
      </c>
      <c r="E155" s="7">
        <v>3.7327611599999999</v>
      </c>
      <c r="F155" s="7" t="s">
        <v>34</v>
      </c>
      <c r="G155" s="7">
        <v>4.7897299999999999E-3</v>
      </c>
      <c r="H155" s="7">
        <v>5.7200000000000001E-2</v>
      </c>
      <c r="I155" s="7">
        <v>-5.8941260000000002E-2</v>
      </c>
      <c r="J155" s="7" t="s">
        <v>34</v>
      </c>
    </row>
    <row r="156" spans="1:10">
      <c r="A156" t="s">
        <v>10</v>
      </c>
      <c r="B156" t="s">
        <v>28</v>
      </c>
      <c r="C156" s="7">
        <v>2.41708459</v>
      </c>
      <c r="D156" s="7" t="s">
        <v>34</v>
      </c>
      <c r="E156" s="7">
        <v>1.72595045</v>
      </c>
      <c r="F156" s="7" t="s">
        <v>34</v>
      </c>
      <c r="G156" s="7">
        <v>1.548136E-2</v>
      </c>
      <c r="H156" s="7" t="s">
        <v>34</v>
      </c>
      <c r="I156" s="7">
        <v>-6.9632890000000003E-2</v>
      </c>
      <c r="J156" s="7" t="s">
        <v>34</v>
      </c>
    </row>
    <row r="157" spans="1:10">
      <c r="A157" t="s">
        <v>10</v>
      </c>
      <c r="B157" t="s">
        <v>29</v>
      </c>
      <c r="C157" s="7">
        <v>2.1535665100000001</v>
      </c>
      <c r="D157" s="7" t="s">
        <v>34</v>
      </c>
      <c r="E157" s="7">
        <v>1.9894685299999999</v>
      </c>
      <c r="F157" s="7" t="s">
        <v>34</v>
      </c>
      <c r="G157" s="7">
        <v>1.4693700000000001E-2</v>
      </c>
      <c r="H157" s="7">
        <v>6.9999999999999999E-4</v>
      </c>
      <c r="I157" s="7">
        <v>-6.8845240000000002E-2</v>
      </c>
      <c r="J157" s="7" t="s">
        <v>34</v>
      </c>
    </row>
    <row r="158" spans="1:10">
      <c r="A158" t="s">
        <v>10</v>
      </c>
      <c r="B158" t="s">
        <v>30</v>
      </c>
      <c r="C158" s="7">
        <v>3.0438047699999999</v>
      </c>
      <c r="D158" s="7" t="s">
        <v>34</v>
      </c>
      <c r="E158" s="7">
        <v>1.0992302700000001</v>
      </c>
      <c r="F158" s="7">
        <v>1.1999999999999999E-3</v>
      </c>
      <c r="G158" s="7">
        <v>2.0699039999999998E-2</v>
      </c>
      <c r="H158" s="7" t="s">
        <v>34</v>
      </c>
      <c r="I158" s="7">
        <v>-7.485058E-2</v>
      </c>
      <c r="J158" s="7" t="s">
        <v>34</v>
      </c>
    </row>
    <row r="159" spans="1:10">
      <c r="A159" t="s">
        <v>10</v>
      </c>
      <c r="B159" t="s">
        <v>31</v>
      </c>
      <c r="C159" s="7">
        <v>2.8227414500000001</v>
      </c>
      <c r="D159" s="7" t="s">
        <v>34</v>
      </c>
      <c r="E159" s="7">
        <v>1.3202935899999999</v>
      </c>
      <c r="F159" s="7">
        <v>2.9999999999999997E-4</v>
      </c>
      <c r="G159" s="7">
        <v>1.7462220000000001E-2</v>
      </c>
      <c r="H159" s="7" t="s">
        <v>34</v>
      </c>
      <c r="I159" s="7">
        <v>-7.1613759999999999E-2</v>
      </c>
      <c r="J159" s="7" t="s">
        <v>34</v>
      </c>
    </row>
    <row r="160" spans="1:10">
      <c r="A160" t="s">
        <v>11</v>
      </c>
      <c r="B160" t="s">
        <v>5</v>
      </c>
      <c r="C160" s="7">
        <v>0.49044271</v>
      </c>
      <c r="D160" s="7">
        <v>0.49940000000000001</v>
      </c>
      <c r="E160" s="7">
        <v>16.525556550000001</v>
      </c>
      <c r="F160" s="7" t="s">
        <v>34</v>
      </c>
      <c r="G160" s="7">
        <v>5.8836699999999997E-3</v>
      </c>
      <c r="H160" s="7">
        <v>0.76680000000000004</v>
      </c>
      <c r="I160" s="7">
        <v>7.89224E-3</v>
      </c>
      <c r="J160" s="7">
        <v>0.69120000000000004</v>
      </c>
    </row>
    <row r="161" spans="1:10">
      <c r="A161" t="s">
        <v>11</v>
      </c>
      <c r="B161" t="s">
        <v>6</v>
      </c>
      <c r="C161" s="7">
        <v>0.49044271</v>
      </c>
      <c r="D161" s="7">
        <v>3.78E-2</v>
      </c>
      <c r="E161" s="7">
        <v>4.6783249600000003</v>
      </c>
      <c r="F161" s="7" t="s">
        <v>34</v>
      </c>
      <c r="G161" s="7">
        <v>5.8836699999999997E-3</v>
      </c>
      <c r="H161" s="7">
        <v>0.3604</v>
      </c>
      <c r="I161" s="7">
        <v>8.5294099999999994E-3</v>
      </c>
      <c r="J161" s="7">
        <v>0.18909999999999999</v>
      </c>
    </row>
    <row r="162" spans="1:10">
      <c r="A162" t="s">
        <v>11</v>
      </c>
      <c r="B162" t="s">
        <v>7</v>
      </c>
      <c r="C162" s="7">
        <v>0.49044271</v>
      </c>
      <c r="D162" s="7" t="s">
        <v>34</v>
      </c>
      <c r="E162" s="7">
        <v>1.0979719999999999</v>
      </c>
      <c r="F162" s="7" t="s">
        <v>34</v>
      </c>
      <c r="G162" s="7">
        <v>5.8836699999999997E-3</v>
      </c>
      <c r="H162" s="7">
        <v>5.4999999999999997E-3</v>
      </c>
      <c r="I162" s="7">
        <v>-3.8008999999999997E-4</v>
      </c>
      <c r="J162" s="7">
        <v>0.86040000000000005</v>
      </c>
    </row>
    <row r="163" spans="1:10">
      <c r="A163" t="s">
        <v>11</v>
      </c>
      <c r="B163" t="s">
        <v>8</v>
      </c>
      <c r="C163" s="7">
        <v>0.49044271</v>
      </c>
      <c r="D163" s="7" t="s">
        <v>34</v>
      </c>
      <c r="E163" s="7">
        <v>0.80301451999999995</v>
      </c>
      <c r="F163" s="7" t="s">
        <v>34</v>
      </c>
      <c r="G163" s="7">
        <v>5.8836699999999997E-3</v>
      </c>
      <c r="H163" s="7">
        <v>1.2999999999999999E-3</v>
      </c>
      <c r="I163" s="7">
        <v>1.3483190000000001E-2</v>
      </c>
      <c r="J163" s="7" t="s">
        <v>34</v>
      </c>
    </row>
    <row r="164" spans="1:10">
      <c r="A164" t="s">
        <v>11</v>
      </c>
      <c r="B164" t="s">
        <v>9</v>
      </c>
      <c r="C164" s="7">
        <v>0.49044271</v>
      </c>
      <c r="D164" s="7">
        <v>2.3E-3</v>
      </c>
      <c r="E164" s="7">
        <v>5.7067943300000001</v>
      </c>
      <c r="F164" s="7" t="s">
        <v>34</v>
      </c>
      <c r="G164" s="7">
        <v>5.8836699999999997E-3</v>
      </c>
      <c r="H164" s="7">
        <v>0.17860000000000001</v>
      </c>
      <c r="I164" s="7">
        <v>5.4817499999999996E-3</v>
      </c>
      <c r="J164" s="7">
        <v>0.2147</v>
      </c>
    </row>
    <row r="165" spans="1:10">
      <c r="A165" t="s">
        <v>11</v>
      </c>
      <c r="B165" t="s">
        <v>10</v>
      </c>
      <c r="C165" s="7">
        <v>0.49044271</v>
      </c>
      <c r="D165" s="7">
        <v>1.29E-2</v>
      </c>
      <c r="E165" s="7">
        <v>3.6525923300000001</v>
      </c>
      <c r="F165" s="7" t="s">
        <v>34</v>
      </c>
      <c r="G165" s="7">
        <v>5.8836699999999997E-3</v>
      </c>
      <c r="H165" s="7">
        <v>0.27310000000000001</v>
      </c>
      <c r="I165" s="7">
        <v>-6.0035209999999999E-2</v>
      </c>
      <c r="J165" s="7" t="s">
        <v>34</v>
      </c>
    </row>
    <row r="166" spans="1:10">
      <c r="A166" t="s">
        <v>11</v>
      </c>
      <c r="B166" t="s">
        <v>12</v>
      </c>
      <c r="C166" s="7">
        <v>4.3903786800000004</v>
      </c>
      <c r="D166" s="7" t="s">
        <v>34</v>
      </c>
      <c r="E166" s="7">
        <v>-3.89993597</v>
      </c>
      <c r="F166" s="7" t="s">
        <v>34</v>
      </c>
      <c r="G166" s="7">
        <v>1.9738149999999999E-2</v>
      </c>
      <c r="H166" s="7" t="s">
        <v>34</v>
      </c>
      <c r="I166" s="7">
        <v>-1.3854480000000001E-2</v>
      </c>
      <c r="J166" s="7">
        <v>3.0599999999999999E-2</v>
      </c>
    </row>
    <row r="167" spans="1:10">
      <c r="A167" t="s">
        <v>11</v>
      </c>
      <c r="B167" t="s">
        <v>13</v>
      </c>
      <c r="C167" s="7">
        <v>0.73936694999999997</v>
      </c>
      <c r="D167" s="7">
        <v>0.52929999999999999</v>
      </c>
      <c r="E167" s="7">
        <v>-0.24892423999999999</v>
      </c>
      <c r="F167" s="7">
        <v>0.85109999999999997</v>
      </c>
      <c r="G167" s="7">
        <v>3.0399099999999998E-2</v>
      </c>
      <c r="H167" s="7" t="s">
        <v>34</v>
      </c>
      <c r="I167" s="7">
        <v>-2.4515430000000001E-2</v>
      </c>
      <c r="J167" s="7">
        <v>0.1552</v>
      </c>
    </row>
    <row r="168" spans="1:10">
      <c r="A168" t="s">
        <v>11</v>
      </c>
      <c r="B168" t="s">
        <v>14</v>
      </c>
      <c r="C168" s="7">
        <v>17.227125480000002</v>
      </c>
      <c r="D168" s="7" t="s">
        <v>34</v>
      </c>
      <c r="E168" s="7">
        <v>-16.736682770000002</v>
      </c>
      <c r="F168" s="7" t="s">
        <v>34</v>
      </c>
      <c r="G168" s="7">
        <v>1.3291549999999999E-2</v>
      </c>
      <c r="H168" s="7" t="s">
        <v>34</v>
      </c>
      <c r="I168" s="7">
        <v>-7.4078800000000004E-3</v>
      </c>
      <c r="J168" s="7">
        <v>0.77039999999999997</v>
      </c>
    </row>
    <row r="169" spans="1:10">
      <c r="A169" t="s">
        <v>11</v>
      </c>
      <c r="B169" t="s">
        <v>15</v>
      </c>
      <c r="C169" s="7">
        <v>16.077803620000001</v>
      </c>
      <c r="D169" s="7" t="s">
        <v>34</v>
      </c>
      <c r="E169" s="7">
        <v>-15.587360909999999</v>
      </c>
      <c r="F169" s="7" t="s">
        <v>34</v>
      </c>
      <c r="G169" s="7">
        <v>1.368655E-2</v>
      </c>
      <c r="H169" s="7" t="s">
        <v>34</v>
      </c>
      <c r="I169" s="7">
        <v>-7.8028799999999999E-3</v>
      </c>
      <c r="J169" s="7">
        <v>0.73380000000000001</v>
      </c>
    </row>
    <row r="170" spans="1:10">
      <c r="A170" t="s">
        <v>11</v>
      </c>
      <c r="B170" t="s">
        <v>16</v>
      </c>
      <c r="C170" s="7">
        <v>20.905924200000001</v>
      </c>
      <c r="D170" s="7" t="s">
        <v>34</v>
      </c>
      <c r="E170" s="7">
        <v>-20.415481490000001</v>
      </c>
      <c r="F170" s="7" t="s">
        <v>34</v>
      </c>
      <c r="G170" s="7">
        <v>1.3035720000000001E-2</v>
      </c>
      <c r="H170" s="7" t="s">
        <v>34</v>
      </c>
      <c r="I170" s="7">
        <v>-7.1520500000000001E-3</v>
      </c>
      <c r="J170" s="7">
        <v>0.72499999999999998</v>
      </c>
    </row>
    <row r="171" spans="1:10">
      <c r="A171" t="s">
        <v>11</v>
      </c>
      <c r="B171" t="s">
        <v>17</v>
      </c>
      <c r="C171" s="7">
        <v>2.87247035</v>
      </c>
      <c r="D171" s="7" t="s">
        <v>34</v>
      </c>
      <c r="E171" s="7">
        <v>-2.38202764</v>
      </c>
      <c r="F171" s="7" t="s">
        <v>34</v>
      </c>
      <c r="G171" s="7">
        <v>2.46223E-2</v>
      </c>
      <c r="H171" s="7" t="s">
        <v>34</v>
      </c>
      <c r="I171" s="7">
        <v>-1.8738629999999999E-2</v>
      </c>
      <c r="J171" s="7">
        <v>2.9999999999999997E-4</v>
      </c>
    </row>
    <row r="172" spans="1:10">
      <c r="A172" t="s">
        <v>11</v>
      </c>
      <c r="B172" t="s">
        <v>18</v>
      </c>
      <c r="C172" s="7">
        <v>6.7253777000000001</v>
      </c>
      <c r="D172" s="7" t="s">
        <v>34</v>
      </c>
      <c r="E172" s="7">
        <v>-6.2349349900000002</v>
      </c>
      <c r="F172" s="7" t="s">
        <v>34</v>
      </c>
      <c r="G172" s="7">
        <v>6.6207100000000001E-3</v>
      </c>
      <c r="H172" s="7" t="s">
        <v>34</v>
      </c>
      <c r="I172" s="7">
        <v>-7.3704E-4</v>
      </c>
      <c r="J172" s="7">
        <v>0.85880000000000001</v>
      </c>
    </row>
    <row r="173" spans="1:10">
      <c r="A173" t="s">
        <v>11</v>
      </c>
      <c r="B173" t="s">
        <v>19</v>
      </c>
      <c r="C173" s="7">
        <v>12.974827729999999</v>
      </c>
      <c r="D173" s="7" t="s">
        <v>34</v>
      </c>
      <c r="E173" s="7">
        <v>-12.484385019999999</v>
      </c>
      <c r="F173" s="7" t="s">
        <v>34</v>
      </c>
      <c r="G173" s="7">
        <v>7.9935600000000002E-3</v>
      </c>
      <c r="H173" s="7" t="s">
        <v>34</v>
      </c>
      <c r="I173" s="7">
        <v>-2.1098900000000001E-3</v>
      </c>
      <c r="J173" s="7">
        <v>0.85870000000000002</v>
      </c>
    </row>
    <row r="174" spans="1:10">
      <c r="A174" t="s">
        <v>11</v>
      </c>
      <c r="B174" t="s">
        <v>20</v>
      </c>
      <c r="C174" s="7">
        <v>13.71684496</v>
      </c>
      <c r="D174" s="7" t="s">
        <v>34</v>
      </c>
      <c r="E174" s="7">
        <v>-13.22640225</v>
      </c>
      <c r="F174" s="7" t="s">
        <v>34</v>
      </c>
      <c r="G174" s="7">
        <v>6.7815100000000001E-3</v>
      </c>
      <c r="H174" s="7" t="s">
        <v>34</v>
      </c>
      <c r="I174" s="7">
        <v>-8.9784000000000001E-4</v>
      </c>
      <c r="J174" s="7">
        <v>0.96430000000000005</v>
      </c>
    </row>
    <row r="175" spans="1:10">
      <c r="A175" t="s">
        <v>11</v>
      </c>
      <c r="B175" t="s">
        <v>21</v>
      </c>
      <c r="C175" s="7">
        <v>14.318182289999999</v>
      </c>
      <c r="D175" s="7" t="s">
        <v>34</v>
      </c>
      <c r="E175" s="7">
        <v>-13.827739579999999</v>
      </c>
      <c r="F175" s="7" t="s">
        <v>34</v>
      </c>
      <c r="G175" s="7">
        <v>6.3107099999999998E-3</v>
      </c>
      <c r="H175" s="7" t="s">
        <v>34</v>
      </c>
      <c r="I175" s="7">
        <v>-4.2704E-4</v>
      </c>
      <c r="J175" s="7">
        <v>0.98309999999999997</v>
      </c>
    </row>
    <row r="176" spans="1:10">
      <c r="A176" t="s">
        <v>11</v>
      </c>
      <c r="B176" t="s">
        <v>22</v>
      </c>
      <c r="C176" s="7">
        <v>2.9871812700000002</v>
      </c>
      <c r="D176" s="7" t="s">
        <v>34</v>
      </c>
      <c r="E176" s="7">
        <v>-2.4967385599999998</v>
      </c>
      <c r="F176" s="7" t="s">
        <v>34</v>
      </c>
      <c r="G176" s="7">
        <v>6.6451899999999996E-3</v>
      </c>
      <c r="H176" s="7" t="s">
        <v>34</v>
      </c>
      <c r="I176" s="7">
        <v>-7.6152000000000001E-4</v>
      </c>
      <c r="J176" s="7">
        <v>0.58309999999999995</v>
      </c>
    </row>
    <row r="177" spans="1:10">
      <c r="A177" t="s">
        <v>11</v>
      </c>
      <c r="B177" t="s">
        <v>23</v>
      </c>
      <c r="C177" s="7">
        <v>1.40640729</v>
      </c>
      <c r="D177" s="7" t="s">
        <v>34</v>
      </c>
      <c r="E177" s="7">
        <v>-0.91596458000000003</v>
      </c>
      <c r="F177" s="7">
        <v>2.0999999999999999E-3</v>
      </c>
      <c r="G177" s="7">
        <v>2.553619E-2</v>
      </c>
      <c r="H177" s="7" t="s">
        <v>34</v>
      </c>
      <c r="I177" s="7">
        <v>-1.965252E-2</v>
      </c>
      <c r="J177" s="7">
        <v>2.0000000000000001E-4</v>
      </c>
    </row>
    <row r="178" spans="1:10">
      <c r="A178" t="s">
        <v>11</v>
      </c>
      <c r="B178" t="s">
        <v>24</v>
      </c>
      <c r="C178" s="7">
        <v>15.095652319999999</v>
      </c>
      <c r="D178" s="7" t="s">
        <v>34</v>
      </c>
      <c r="E178" s="7">
        <v>-14.605209609999999</v>
      </c>
      <c r="F178" s="7" t="s">
        <v>34</v>
      </c>
      <c r="G178" s="7">
        <v>6.7652399999999996E-3</v>
      </c>
      <c r="H178" s="7" t="s">
        <v>34</v>
      </c>
      <c r="I178" s="7">
        <v>-8.8157000000000003E-4</v>
      </c>
      <c r="J178" s="7">
        <v>0.95520000000000005</v>
      </c>
    </row>
    <row r="179" spans="1:10">
      <c r="A179" t="s">
        <v>11</v>
      </c>
      <c r="B179" t="s">
        <v>25</v>
      </c>
      <c r="C179" s="7">
        <v>2.3232396400000002</v>
      </c>
      <c r="D179" s="7" t="s">
        <v>34</v>
      </c>
      <c r="E179" s="7">
        <v>-1.83279693</v>
      </c>
      <c r="F179" s="7" t="s">
        <v>34</v>
      </c>
      <c r="G179" s="7">
        <v>1.0929940000000001E-2</v>
      </c>
      <c r="H179" s="7" t="s">
        <v>34</v>
      </c>
      <c r="I179" s="7">
        <v>-5.0462700000000003E-3</v>
      </c>
      <c r="J179" s="7">
        <v>5.74E-2</v>
      </c>
    </row>
    <row r="180" spans="1:10">
      <c r="A180" t="s">
        <v>11</v>
      </c>
      <c r="B180" t="s">
        <v>26</v>
      </c>
      <c r="C180" s="7">
        <v>18.506823820000001</v>
      </c>
      <c r="D180" s="7" t="s">
        <v>34</v>
      </c>
      <c r="E180" s="7">
        <v>-18.016381110000001</v>
      </c>
      <c r="F180" s="7" t="s">
        <v>34</v>
      </c>
      <c r="G180" s="7">
        <v>3.9214699999999998E-3</v>
      </c>
      <c r="H180" s="7" t="s">
        <v>34</v>
      </c>
      <c r="I180" s="7">
        <v>1.9622099999999998E-3</v>
      </c>
      <c r="J180" s="7">
        <v>0.90769999999999995</v>
      </c>
    </row>
    <row r="181" spans="1:10">
      <c r="A181" t="s">
        <v>11</v>
      </c>
      <c r="B181" t="s">
        <v>27</v>
      </c>
      <c r="C181" s="7">
        <v>0.41027387999999998</v>
      </c>
      <c r="D181" s="7" t="s">
        <v>34</v>
      </c>
      <c r="E181" s="7">
        <v>8.0168829999999996E-2</v>
      </c>
      <c r="F181" s="7">
        <v>4.1799999999999997E-2</v>
      </c>
      <c r="G181" s="7">
        <v>4.7897299999999999E-3</v>
      </c>
      <c r="H181" s="7" t="s">
        <v>34</v>
      </c>
      <c r="I181" s="7">
        <v>1.0939400000000001E-3</v>
      </c>
      <c r="J181" s="7">
        <v>0.2989</v>
      </c>
    </row>
    <row r="182" spans="1:10">
      <c r="A182" t="s">
        <v>11</v>
      </c>
      <c r="B182" t="s">
        <v>28</v>
      </c>
      <c r="C182" s="7">
        <v>2.41708459</v>
      </c>
      <c r="D182" s="7" t="s">
        <v>34</v>
      </c>
      <c r="E182" s="7">
        <v>-1.92664188</v>
      </c>
      <c r="F182" s="7" t="s">
        <v>34</v>
      </c>
      <c r="G182" s="7">
        <v>1.548136E-2</v>
      </c>
      <c r="H182" s="7" t="s">
        <v>34</v>
      </c>
      <c r="I182" s="7">
        <v>-9.5976900000000007E-3</v>
      </c>
      <c r="J182" s="7">
        <v>1.1000000000000001E-3</v>
      </c>
    </row>
    <row r="183" spans="1:10">
      <c r="A183" t="s">
        <v>11</v>
      </c>
      <c r="B183" t="s">
        <v>29</v>
      </c>
      <c r="C183" s="7">
        <v>2.1535665100000001</v>
      </c>
      <c r="D183" s="7" t="s">
        <v>34</v>
      </c>
      <c r="E183" s="7">
        <v>-1.6631237999999999</v>
      </c>
      <c r="F183" s="7" t="s">
        <v>34</v>
      </c>
      <c r="G183" s="7">
        <v>1.4693700000000001E-2</v>
      </c>
      <c r="H183" s="7" t="s">
        <v>34</v>
      </c>
      <c r="I183" s="7">
        <v>-8.8100299999999999E-3</v>
      </c>
      <c r="J183" s="7">
        <v>3.0999999999999999E-3</v>
      </c>
    </row>
    <row r="184" spans="1:10">
      <c r="A184" t="s">
        <v>11</v>
      </c>
      <c r="B184" t="s">
        <v>30</v>
      </c>
      <c r="C184" s="7">
        <v>3.0438047699999999</v>
      </c>
      <c r="D184" s="7" t="s">
        <v>34</v>
      </c>
      <c r="E184" s="7">
        <v>-2.55336206</v>
      </c>
      <c r="F184" s="7" t="s">
        <v>34</v>
      </c>
      <c r="G184" s="7">
        <v>2.0699039999999998E-2</v>
      </c>
      <c r="H184" s="7" t="s">
        <v>34</v>
      </c>
      <c r="I184" s="7">
        <v>-1.481537E-2</v>
      </c>
      <c r="J184" s="7">
        <v>1.4E-3</v>
      </c>
    </row>
    <row r="185" spans="1:10">
      <c r="A185" t="s">
        <v>11</v>
      </c>
      <c r="B185" t="s">
        <v>31</v>
      </c>
      <c r="C185" s="7">
        <v>2.8227414500000001</v>
      </c>
      <c r="D185" s="7" t="s">
        <v>34</v>
      </c>
      <c r="E185" s="7">
        <v>-2.3322987400000001</v>
      </c>
      <c r="F185" s="7" t="s">
        <v>34</v>
      </c>
      <c r="G185" s="7">
        <v>1.7462220000000001E-2</v>
      </c>
      <c r="H185" s="7" t="s">
        <v>34</v>
      </c>
      <c r="I185" s="7">
        <v>-1.157855E-2</v>
      </c>
      <c r="J185" s="7">
        <v>1.1999999999999999E-3</v>
      </c>
    </row>
    <row r="186" spans="1:10">
      <c r="A186" t="s">
        <v>12</v>
      </c>
      <c r="B186" t="s">
        <v>5</v>
      </c>
      <c r="C186" s="7">
        <v>4.3903786800000004</v>
      </c>
      <c r="D186" s="7" t="s">
        <v>34</v>
      </c>
      <c r="E186" s="7">
        <v>12.62562058</v>
      </c>
      <c r="F186" s="7" t="s">
        <v>34</v>
      </c>
      <c r="G186" s="7">
        <v>1.9738149999999999E-2</v>
      </c>
      <c r="H186" s="7" t="s">
        <v>34</v>
      </c>
      <c r="I186" s="7">
        <v>-5.9622399999999997E-3</v>
      </c>
      <c r="J186" s="7">
        <v>0.20549999999999999</v>
      </c>
    </row>
    <row r="187" spans="1:10">
      <c r="A187" t="s">
        <v>12</v>
      </c>
      <c r="B187" t="s">
        <v>6</v>
      </c>
      <c r="C187" s="7">
        <v>4.3903786800000004</v>
      </c>
      <c r="D187" s="7" t="s">
        <v>34</v>
      </c>
      <c r="E187" s="7">
        <v>0.77838898999999995</v>
      </c>
      <c r="F187" s="7">
        <v>0.17730000000000001</v>
      </c>
      <c r="G187" s="7">
        <v>1.9738149999999999E-2</v>
      </c>
      <c r="H187" s="7" t="s">
        <v>34</v>
      </c>
      <c r="I187" s="7">
        <v>-5.3250600000000004E-3</v>
      </c>
      <c r="J187" s="7">
        <v>1.9800000000000002E-2</v>
      </c>
    </row>
    <row r="188" spans="1:10">
      <c r="A188" t="s">
        <v>12</v>
      </c>
      <c r="B188" t="s">
        <v>7</v>
      </c>
      <c r="C188" s="7">
        <v>4.3903786800000004</v>
      </c>
      <c r="D188" s="7" t="s">
        <v>34</v>
      </c>
      <c r="E188" s="7">
        <v>-2.8019639700000001</v>
      </c>
      <c r="F188" s="7" t="s">
        <v>34</v>
      </c>
      <c r="G188" s="7">
        <v>1.9738149999999999E-2</v>
      </c>
      <c r="H188" s="7" t="s">
        <v>34</v>
      </c>
      <c r="I188" s="7">
        <v>-1.423457E-2</v>
      </c>
      <c r="J188" s="7" t="s">
        <v>34</v>
      </c>
    </row>
    <row r="189" spans="1:10">
      <c r="A189" t="s">
        <v>12</v>
      </c>
      <c r="B189" t="s">
        <v>8</v>
      </c>
      <c r="C189" s="7">
        <v>4.3903786800000004</v>
      </c>
      <c r="D189" s="7" t="s">
        <v>34</v>
      </c>
      <c r="E189" s="7">
        <v>-3.09692145</v>
      </c>
      <c r="F189" s="7" t="s">
        <v>34</v>
      </c>
      <c r="G189" s="7">
        <v>1.9738149999999999E-2</v>
      </c>
      <c r="H189" s="7" t="s">
        <v>34</v>
      </c>
      <c r="I189" s="7">
        <v>-3.7128999999999998E-4</v>
      </c>
      <c r="J189" s="7">
        <v>0.95630000000000004</v>
      </c>
    </row>
    <row r="190" spans="1:10">
      <c r="A190" t="s">
        <v>12</v>
      </c>
      <c r="B190" t="s">
        <v>9</v>
      </c>
      <c r="C190" s="7">
        <v>4.3903786800000004</v>
      </c>
      <c r="D190" s="7" t="s">
        <v>34</v>
      </c>
      <c r="E190" s="7">
        <v>1.8068583600000001</v>
      </c>
      <c r="F190" s="7">
        <v>1E-3</v>
      </c>
      <c r="G190" s="7">
        <v>1.9738149999999999E-2</v>
      </c>
      <c r="H190" s="7" t="s">
        <v>34</v>
      </c>
      <c r="I190" s="7">
        <v>-8.3727300000000001E-3</v>
      </c>
      <c r="J190" s="7" t="s">
        <v>34</v>
      </c>
    </row>
    <row r="191" spans="1:10">
      <c r="A191" t="s">
        <v>12</v>
      </c>
      <c r="B191" t="s">
        <v>10</v>
      </c>
      <c r="C191" s="7">
        <v>4.3903786800000004</v>
      </c>
      <c r="D191" s="7" t="s">
        <v>34</v>
      </c>
      <c r="E191" s="7">
        <v>-0.24734364</v>
      </c>
      <c r="F191" s="7">
        <v>0.60199999999999998</v>
      </c>
      <c r="G191" s="7">
        <v>1.9738149999999999E-2</v>
      </c>
      <c r="H191" s="7" t="s">
        <v>34</v>
      </c>
      <c r="I191" s="7">
        <v>-7.3889689999999994E-2</v>
      </c>
      <c r="J191" s="7">
        <v>2.0000000000000001E-4</v>
      </c>
    </row>
    <row r="192" spans="1:10">
      <c r="A192" t="s">
        <v>12</v>
      </c>
      <c r="B192" t="s">
        <v>11</v>
      </c>
      <c r="C192" s="7">
        <v>4.3903786800000004</v>
      </c>
      <c r="D192" s="7" t="s">
        <v>34</v>
      </c>
      <c r="E192" s="7">
        <v>-3.89993597</v>
      </c>
      <c r="F192" s="7" t="s">
        <v>34</v>
      </c>
      <c r="G192" s="7">
        <v>1.9738149999999999E-2</v>
      </c>
      <c r="H192" s="7" t="s">
        <v>34</v>
      </c>
      <c r="I192" s="7">
        <v>-1.3854480000000001E-2</v>
      </c>
      <c r="J192" s="7">
        <v>3.0599999999999999E-2</v>
      </c>
    </row>
    <row r="193" spans="1:10">
      <c r="A193" t="s">
        <v>12</v>
      </c>
      <c r="B193" t="s">
        <v>13</v>
      </c>
      <c r="C193" s="7">
        <v>0.73936694999999997</v>
      </c>
      <c r="D193" s="7">
        <v>0.52969999999999995</v>
      </c>
      <c r="E193" s="7">
        <v>3.65101173</v>
      </c>
      <c r="F193" s="7">
        <v>1.4800000000000001E-2</v>
      </c>
      <c r="G193" s="7">
        <v>3.0399099999999998E-2</v>
      </c>
      <c r="H193" s="7" t="s">
        <v>34</v>
      </c>
      <c r="I193" s="7">
        <v>-1.0660950000000001E-2</v>
      </c>
      <c r="J193" s="7">
        <v>5.3900000000000003E-2</v>
      </c>
    </row>
    <row r="194" spans="1:10">
      <c r="A194" t="s">
        <v>12</v>
      </c>
      <c r="B194" t="s">
        <v>14</v>
      </c>
      <c r="C194" s="7">
        <v>17.227125480000002</v>
      </c>
      <c r="D194" s="7" t="s">
        <v>34</v>
      </c>
      <c r="E194" s="7">
        <v>-12.836746789999999</v>
      </c>
      <c r="F194" s="7" t="s">
        <v>34</v>
      </c>
      <c r="G194" s="7">
        <v>1.3291549999999999E-2</v>
      </c>
      <c r="H194" s="7" t="s">
        <v>34</v>
      </c>
      <c r="I194" s="7">
        <v>6.4466000000000002E-3</v>
      </c>
      <c r="J194" s="7">
        <v>0.26840000000000003</v>
      </c>
    </row>
    <row r="195" spans="1:10">
      <c r="A195" t="s">
        <v>12</v>
      </c>
      <c r="B195" t="s">
        <v>15</v>
      </c>
      <c r="C195" s="7">
        <v>16.077803620000001</v>
      </c>
      <c r="D195" s="7" t="s">
        <v>34</v>
      </c>
      <c r="E195" s="7">
        <v>-11.687424930000001</v>
      </c>
      <c r="F195" s="7" t="s">
        <v>34</v>
      </c>
      <c r="G195" s="7">
        <v>1.368655E-2</v>
      </c>
      <c r="H195" s="7" t="s">
        <v>34</v>
      </c>
      <c r="I195" s="7">
        <v>6.0515999999999999E-3</v>
      </c>
      <c r="J195" s="7">
        <v>0.26169999999999999</v>
      </c>
    </row>
    <row r="196" spans="1:10">
      <c r="A196" t="s">
        <v>12</v>
      </c>
      <c r="B196" t="s">
        <v>16</v>
      </c>
      <c r="C196" s="7">
        <v>20.905924200000001</v>
      </c>
      <c r="D196" s="7" t="s">
        <v>34</v>
      </c>
      <c r="E196" s="7">
        <v>-16.51554552</v>
      </c>
      <c r="F196" s="7" t="s">
        <v>34</v>
      </c>
      <c r="G196" s="7">
        <v>1.3035720000000001E-2</v>
      </c>
      <c r="H196" s="7" t="s">
        <v>34</v>
      </c>
      <c r="I196" s="7">
        <v>6.7024299999999997E-3</v>
      </c>
      <c r="J196" s="7">
        <v>0.15640000000000001</v>
      </c>
    </row>
    <row r="197" spans="1:10">
      <c r="A197" t="s">
        <v>12</v>
      </c>
      <c r="B197" t="s">
        <v>17</v>
      </c>
      <c r="C197" s="7">
        <v>2.87247035</v>
      </c>
      <c r="D197" s="7" t="s">
        <v>34</v>
      </c>
      <c r="E197" s="7">
        <v>1.51790833</v>
      </c>
      <c r="F197" s="7">
        <v>2.8E-3</v>
      </c>
      <c r="G197" s="7">
        <v>2.46223E-2</v>
      </c>
      <c r="H197" s="7" t="s">
        <v>34</v>
      </c>
      <c r="I197" s="7">
        <v>-4.8841500000000003E-3</v>
      </c>
      <c r="J197" s="7">
        <v>3.6700000000000003E-2</v>
      </c>
    </row>
    <row r="198" spans="1:10">
      <c r="A198" t="s">
        <v>12</v>
      </c>
      <c r="B198" t="s">
        <v>18</v>
      </c>
      <c r="C198" s="7">
        <v>6.7253777000000001</v>
      </c>
      <c r="D198" s="7" t="s">
        <v>34</v>
      </c>
      <c r="E198" s="7">
        <v>-2.3349990100000002</v>
      </c>
      <c r="F198" s="7" t="s">
        <v>34</v>
      </c>
      <c r="G198" s="7">
        <v>6.6207100000000001E-3</v>
      </c>
      <c r="H198" s="7" t="s">
        <v>34</v>
      </c>
      <c r="I198" s="7">
        <v>1.3117439999999999E-2</v>
      </c>
      <c r="J198" s="7" t="s">
        <v>34</v>
      </c>
    </row>
    <row r="199" spans="1:10">
      <c r="A199" t="s">
        <v>12</v>
      </c>
      <c r="B199" t="s">
        <v>19</v>
      </c>
      <c r="C199" s="7">
        <v>12.974827729999999</v>
      </c>
      <c r="D199" s="7" t="s">
        <v>34</v>
      </c>
      <c r="E199" s="7">
        <v>-8.5844490499999999</v>
      </c>
      <c r="F199" s="7" t="s">
        <v>34</v>
      </c>
      <c r="G199" s="7">
        <v>7.9935600000000002E-3</v>
      </c>
      <c r="H199" s="7" t="s">
        <v>34</v>
      </c>
      <c r="I199" s="7">
        <v>1.1744589999999999E-2</v>
      </c>
      <c r="J199" s="7">
        <v>1E-4</v>
      </c>
    </row>
    <row r="200" spans="1:10">
      <c r="A200" t="s">
        <v>12</v>
      </c>
      <c r="B200" t="s">
        <v>20</v>
      </c>
      <c r="C200" s="7">
        <v>13.71684496</v>
      </c>
      <c r="D200" s="7" t="s">
        <v>34</v>
      </c>
      <c r="E200" s="7">
        <v>-9.32646628</v>
      </c>
      <c r="F200" s="7" t="s">
        <v>34</v>
      </c>
      <c r="G200" s="7">
        <v>6.7815100000000001E-3</v>
      </c>
      <c r="H200" s="7" t="s">
        <v>34</v>
      </c>
      <c r="I200" s="7">
        <v>1.295664E-2</v>
      </c>
      <c r="J200" s="7">
        <v>6.1000000000000004E-3</v>
      </c>
    </row>
    <row r="201" spans="1:10">
      <c r="A201" t="s">
        <v>12</v>
      </c>
      <c r="B201" t="s">
        <v>21</v>
      </c>
      <c r="C201" s="7">
        <v>14.318182289999999</v>
      </c>
      <c r="D201" s="7" t="s">
        <v>34</v>
      </c>
      <c r="E201" s="7">
        <v>-9.9278036099999998</v>
      </c>
      <c r="F201" s="7" t="s">
        <v>34</v>
      </c>
      <c r="G201" s="7">
        <v>6.3107099999999998E-3</v>
      </c>
      <c r="H201" s="7" t="s">
        <v>34</v>
      </c>
      <c r="I201" s="7">
        <v>1.3427440000000001E-2</v>
      </c>
      <c r="J201" s="7">
        <v>4.4999999999999997E-3</v>
      </c>
    </row>
    <row r="202" spans="1:10">
      <c r="A202" t="s">
        <v>12</v>
      </c>
      <c r="B202" t="s">
        <v>22</v>
      </c>
      <c r="C202" s="7">
        <v>2.9871812700000002</v>
      </c>
      <c r="D202" s="7" t="s">
        <v>34</v>
      </c>
      <c r="E202" s="7">
        <v>1.40319741</v>
      </c>
      <c r="F202" s="7">
        <v>2.8299999999999999E-2</v>
      </c>
      <c r="G202" s="7">
        <v>6.6451899999999996E-3</v>
      </c>
      <c r="H202" s="7">
        <v>0.25690000000000002</v>
      </c>
      <c r="I202" s="7">
        <v>1.3092950000000001E-2</v>
      </c>
      <c r="J202" s="7">
        <v>3.1300000000000001E-2</v>
      </c>
    </row>
    <row r="203" spans="1:10">
      <c r="A203" t="s">
        <v>12</v>
      </c>
      <c r="B203" t="s">
        <v>23</v>
      </c>
      <c r="C203" s="7">
        <v>1.40640729</v>
      </c>
      <c r="D203" s="7" t="s">
        <v>34</v>
      </c>
      <c r="E203" s="7">
        <v>2.9839713899999998</v>
      </c>
      <c r="F203" s="7" t="s">
        <v>34</v>
      </c>
      <c r="G203" s="7">
        <v>2.553619E-2</v>
      </c>
      <c r="H203" s="7" t="s">
        <v>34</v>
      </c>
      <c r="I203" s="7">
        <v>-5.79804E-3</v>
      </c>
      <c r="J203" s="7">
        <v>2.4E-2</v>
      </c>
    </row>
    <row r="204" spans="1:10">
      <c r="A204" t="s">
        <v>12</v>
      </c>
      <c r="B204" t="s">
        <v>24</v>
      </c>
      <c r="C204" s="7">
        <v>15.095652319999999</v>
      </c>
      <c r="D204" s="7" t="s">
        <v>34</v>
      </c>
      <c r="E204" s="7">
        <v>-10.70527364</v>
      </c>
      <c r="F204" s="7" t="s">
        <v>34</v>
      </c>
      <c r="G204" s="7">
        <v>6.7652399999999996E-3</v>
      </c>
      <c r="H204" s="7" t="s">
        <v>34</v>
      </c>
      <c r="I204" s="7">
        <v>1.2972910000000001E-2</v>
      </c>
      <c r="J204" s="7">
        <v>5.9999999999999995E-4</v>
      </c>
    </row>
    <row r="205" spans="1:10">
      <c r="A205" t="s">
        <v>12</v>
      </c>
      <c r="B205" t="s">
        <v>25</v>
      </c>
      <c r="C205" s="7">
        <v>2.3232396400000002</v>
      </c>
      <c r="D205" s="7">
        <v>1.9E-3</v>
      </c>
      <c r="E205" s="7">
        <v>2.0671390500000002</v>
      </c>
      <c r="F205" s="7">
        <v>1.38E-2</v>
      </c>
      <c r="G205" s="7">
        <v>1.0929940000000001E-2</v>
      </c>
      <c r="H205" s="7">
        <v>1E-4</v>
      </c>
      <c r="I205" s="7">
        <v>8.8082100000000003E-3</v>
      </c>
      <c r="J205" s="7">
        <v>7.1000000000000004E-3</v>
      </c>
    </row>
    <row r="206" spans="1:10">
      <c r="A206" t="s">
        <v>12</v>
      </c>
      <c r="B206" t="s">
        <v>26</v>
      </c>
      <c r="C206" s="7">
        <v>18.506823820000001</v>
      </c>
      <c r="D206" s="7" t="s">
        <v>34</v>
      </c>
      <c r="E206" s="7">
        <v>-14.11644514</v>
      </c>
      <c r="F206" s="7" t="s">
        <v>34</v>
      </c>
      <c r="G206" s="7">
        <v>3.9214699999999998E-3</v>
      </c>
      <c r="H206" s="7" t="s">
        <v>34</v>
      </c>
      <c r="I206" s="7">
        <v>1.581668E-2</v>
      </c>
      <c r="J206" s="7">
        <v>1E-4</v>
      </c>
    </row>
    <row r="207" spans="1:10">
      <c r="A207" t="s">
        <v>12</v>
      </c>
      <c r="B207" t="s">
        <v>27</v>
      </c>
      <c r="C207" s="7">
        <v>0.41027387999999998</v>
      </c>
      <c r="D207" s="7">
        <v>4.0000000000000002E-4</v>
      </c>
      <c r="E207" s="7">
        <v>3.9801047999999999</v>
      </c>
      <c r="F207" s="7" t="s">
        <v>34</v>
      </c>
      <c r="G207" s="7">
        <v>4.7897299999999999E-3</v>
      </c>
      <c r="H207" s="7">
        <v>9.8799999999999999E-2</v>
      </c>
      <c r="I207" s="7">
        <v>1.494842E-2</v>
      </c>
      <c r="J207" s="7" t="s">
        <v>34</v>
      </c>
    </row>
    <row r="208" spans="1:10">
      <c r="A208" t="s">
        <v>12</v>
      </c>
      <c r="B208" t="s">
        <v>28</v>
      </c>
      <c r="C208" s="7">
        <v>2.41708459</v>
      </c>
      <c r="D208" s="7" t="s">
        <v>34</v>
      </c>
      <c r="E208" s="7">
        <v>1.97329409</v>
      </c>
      <c r="F208" s="7" t="s">
        <v>34</v>
      </c>
      <c r="G208" s="7">
        <v>1.548136E-2</v>
      </c>
      <c r="H208" s="7" t="s">
        <v>34</v>
      </c>
      <c r="I208" s="7">
        <v>4.2567899999999999E-3</v>
      </c>
      <c r="J208" s="7">
        <v>2.5000000000000001E-2</v>
      </c>
    </row>
    <row r="209" spans="1:10">
      <c r="A209" t="s">
        <v>12</v>
      </c>
      <c r="B209" t="s">
        <v>29</v>
      </c>
      <c r="C209" s="7">
        <v>2.1535665100000001</v>
      </c>
      <c r="D209" s="7" t="s">
        <v>34</v>
      </c>
      <c r="E209" s="7">
        <v>2.2368121799999998</v>
      </c>
      <c r="F209" s="7" t="s">
        <v>34</v>
      </c>
      <c r="G209" s="7">
        <v>1.4693700000000001E-2</v>
      </c>
      <c r="H209" s="7">
        <v>2.7000000000000001E-3</v>
      </c>
      <c r="I209" s="7">
        <v>5.0444499999999998E-3</v>
      </c>
      <c r="J209" s="7">
        <v>0.32029999999999997</v>
      </c>
    </row>
    <row r="210" spans="1:10">
      <c r="A210" t="s">
        <v>12</v>
      </c>
      <c r="B210" t="s">
        <v>30</v>
      </c>
      <c r="C210" s="7">
        <v>3.0438047699999999</v>
      </c>
      <c r="D210" s="7" t="s">
        <v>34</v>
      </c>
      <c r="E210" s="7">
        <v>1.34657392</v>
      </c>
      <c r="F210" s="7">
        <v>7.1999999999999998E-3</v>
      </c>
      <c r="G210" s="7">
        <v>2.0699039999999998E-2</v>
      </c>
      <c r="H210" s="7" t="s">
        <v>34</v>
      </c>
      <c r="I210" s="7">
        <v>-9.6089999999999999E-4</v>
      </c>
      <c r="J210" s="7">
        <v>0.67859999999999998</v>
      </c>
    </row>
    <row r="211" spans="1:10">
      <c r="A211" t="s">
        <v>12</v>
      </c>
      <c r="B211" t="s">
        <v>31</v>
      </c>
      <c r="C211" s="7">
        <v>2.8227414500000001</v>
      </c>
      <c r="D211" s="7" t="s">
        <v>34</v>
      </c>
      <c r="E211" s="7">
        <v>1.5676372300000001</v>
      </c>
      <c r="F211" s="7">
        <v>1.9E-3</v>
      </c>
      <c r="G211" s="7">
        <v>1.7462220000000001E-2</v>
      </c>
      <c r="H211" s="7" t="s">
        <v>34</v>
      </c>
      <c r="I211" s="7">
        <v>2.2759199999999999E-3</v>
      </c>
      <c r="J211" s="7">
        <v>0.27</v>
      </c>
    </row>
    <row r="212" spans="1:10">
      <c r="A212" t="s">
        <v>13</v>
      </c>
      <c r="B212" t="s">
        <v>5</v>
      </c>
      <c r="C212" s="7">
        <v>0.73936694999999997</v>
      </c>
      <c r="D212" s="7">
        <v>0.66239999999999999</v>
      </c>
      <c r="E212" s="7">
        <v>16.27663231</v>
      </c>
      <c r="F212" s="7" t="s">
        <v>34</v>
      </c>
      <c r="G212" s="7">
        <v>3.0399099999999998E-2</v>
      </c>
      <c r="H212" s="7" t="s">
        <v>34</v>
      </c>
      <c r="I212" s="7">
        <v>-1.6623189999999999E-2</v>
      </c>
      <c r="J212" s="7">
        <v>3.7000000000000002E-3</v>
      </c>
    </row>
    <row r="213" spans="1:10">
      <c r="A213" t="s">
        <v>13</v>
      </c>
      <c r="B213" t="s">
        <v>6</v>
      </c>
      <c r="C213" s="7">
        <v>0.73936694999999997</v>
      </c>
      <c r="D213" s="7">
        <v>0.53690000000000004</v>
      </c>
      <c r="E213" s="7">
        <v>4.4294007300000002</v>
      </c>
      <c r="F213" s="7">
        <v>1.6000000000000001E-3</v>
      </c>
      <c r="G213" s="7">
        <v>3.0399099999999998E-2</v>
      </c>
      <c r="H213" s="7" t="s">
        <v>34</v>
      </c>
      <c r="I213" s="7">
        <v>-1.5986009999999998E-2</v>
      </c>
      <c r="J213" s="7">
        <v>5.0000000000000001E-4</v>
      </c>
    </row>
    <row r="214" spans="1:10">
      <c r="A214" t="s">
        <v>13</v>
      </c>
      <c r="B214" t="s">
        <v>7</v>
      </c>
      <c r="C214" s="7">
        <v>0.73936694999999997</v>
      </c>
      <c r="D214" s="7">
        <v>0.50349999999999995</v>
      </c>
      <c r="E214" s="7">
        <v>0.84904776000000004</v>
      </c>
      <c r="F214" s="7">
        <v>0.48609999999999998</v>
      </c>
      <c r="G214" s="7">
        <v>3.0399099999999998E-2</v>
      </c>
      <c r="H214" s="7" t="s">
        <v>34</v>
      </c>
      <c r="I214" s="7">
        <v>-2.4895509999999999E-2</v>
      </c>
      <c r="J214" s="7" t="s">
        <v>34</v>
      </c>
    </row>
    <row r="215" spans="1:10">
      <c r="A215" t="s">
        <v>13</v>
      </c>
      <c r="B215" t="s">
        <v>8</v>
      </c>
      <c r="C215" s="7">
        <v>0.73936694999999997</v>
      </c>
      <c r="D215" s="7">
        <v>0.49380000000000002</v>
      </c>
      <c r="E215" s="7">
        <v>0.55409028000000005</v>
      </c>
      <c r="F215" s="7">
        <v>0.74980000000000002</v>
      </c>
      <c r="G215" s="7">
        <v>3.0399099999999998E-2</v>
      </c>
      <c r="H215" s="7" t="s">
        <v>34</v>
      </c>
      <c r="I215" s="7">
        <v>-1.103224E-2</v>
      </c>
      <c r="J215" s="7">
        <v>0.53339999999999999</v>
      </c>
    </row>
    <row r="216" spans="1:10">
      <c r="A216" t="s">
        <v>13</v>
      </c>
      <c r="B216" t="s">
        <v>9</v>
      </c>
      <c r="C216" s="7">
        <v>0.73936694999999997</v>
      </c>
      <c r="D216" s="7">
        <v>0.51419999999999999</v>
      </c>
      <c r="E216" s="7">
        <v>5.4578700900000001</v>
      </c>
      <c r="F216" s="7">
        <v>2.0000000000000001E-4</v>
      </c>
      <c r="G216" s="7">
        <v>3.0399099999999998E-2</v>
      </c>
      <c r="H216" s="7" t="s">
        <v>34</v>
      </c>
      <c r="I216" s="7">
        <v>-1.9033680000000001E-2</v>
      </c>
      <c r="J216" s="7" t="s">
        <v>34</v>
      </c>
    </row>
    <row r="217" spans="1:10">
      <c r="A217" t="s">
        <v>13</v>
      </c>
      <c r="B217" t="s">
        <v>10</v>
      </c>
      <c r="C217" s="7">
        <v>0.73936694999999997</v>
      </c>
      <c r="D217" s="7">
        <v>0.52100000000000002</v>
      </c>
      <c r="E217" s="7">
        <v>3.40366809</v>
      </c>
      <c r="F217" s="7">
        <v>6.7000000000000002E-3</v>
      </c>
      <c r="G217" s="7">
        <v>3.0399099999999998E-2</v>
      </c>
      <c r="H217" s="7" t="s">
        <v>34</v>
      </c>
      <c r="I217" s="7">
        <v>-8.4550630000000002E-2</v>
      </c>
      <c r="J217" s="7">
        <v>4.2700000000000002E-2</v>
      </c>
    </row>
    <row r="218" spans="1:10">
      <c r="A218" t="s">
        <v>13</v>
      </c>
      <c r="B218" t="s">
        <v>11</v>
      </c>
      <c r="C218" s="7">
        <v>0.73936694999999997</v>
      </c>
      <c r="D218" s="7">
        <v>0.52929999999999999</v>
      </c>
      <c r="E218" s="7">
        <v>-0.24892423999999999</v>
      </c>
      <c r="F218" s="7">
        <v>0.85109999999999997</v>
      </c>
      <c r="G218" s="7">
        <v>3.0399099999999998E-2</v>
      </c>
      <c r="H218" s="7" t="s">
        <v>34</v>
      </c>
      <c r="I218" s="7">
        <v>-2.4515430000000001E-2</v>
      </c>
      <c r="J218" s="7">
        <v>0.1552</v>
      </c>
    </row>
    <row r="219" spans="1:10">
      <c r="A219" t="s">
        <v>13</v>
      </c>
      <c r="B219" t="s">
        <v>12</v>
      </c>
      <c r="C219" s="7">
        <v>0.73936694999999997</v>
      </c>
      <c r="D219" s="7">
        <v>0.52969999999999995</v>
      </c>
      <c r="E219" s="7">
        <v>3.65101173</v>
      </c>
      <c r="F219" s="7">
        <v>1.4800000000000001E-2</v>
      </c>
      <c r="G219" s="7">
        <v>3.0399099999999998E-2</v>
      </c>
      <c r="H219" s="7" t="s">
        <v>34</v>
      </c>
      <c r="I219" s="7">
        <v>-1.0660950000000001E-2</v>
      </c>
      <c r="J219" s="7">
        <v>5.3900000000000003E-2</v>
      </c>
    </row>
    <row r="220" spans="1:10">
      <c r="A220" t="s">
        <v>13</v>
      </c>
      <c r="B220" t="s">
        <v>14</v>
      </c>
      <c r="C220" s="7">
        <v>17.227125480000002</v>
      </c>
      <c r="D220" s="7" t="s">
        <v>34</v>
      </c>
      <c r="E220" s="7">
        <v>-16.487758530000001</v>
      </c>
      <c r="F220" s="7" t="s">
        <v>34</v>
      </c>
      <c r="G220" s="7">
        <v>1.3291549999999999E-2</v>
      </c>
      <c r="H220" s="7" t="s">
        <v>34</v>
      </c>
      <c r="I220" s="7">
        <v>1.7107549999999999E-2</v>
      </c>
      <c r="J220" s="7">
        <v>1.11E-2</v>
      </c>
    </row>
    <row r="221" spans="1:10">
      <c r="A221" t="s">
        <v>13</v>
      </c>
      <c r="B221" t="s">
        <v>15</v>
      </c>
      <c r="C221" s="7">
        <v>16.077803620000001</v>
      </c>
      <c r="D221" s="7" t="s">
        <v>34</v>
      </c>
      <c r="E221" s="7">
        <v>-15.33843667</v>
      </c>
      <c r="F221" s="7" t="s">
        <v>34</v>
      </c>
      <c r="G221" s="7">
        <v>1.368655E-2</v>
      </c>
      <c r="H221" s="7" t="s">
        <v>34</v>
      </c>
      <c r="I221" s="7">
        <v>1.671255E-2</v>
      </c>
      <c r="J221" s="7">
        <v>7.7999999999999996E-3</v>
      </c>
    </row>
    <row r="222" spans="1:10">
      <c r="A222" t="s">
        <v>13</v>
      </c>
      <c r="B222" t="s">
        <v>16</v>
      </c>
      <c r="C222" s="7">
        <v>20.905924200000001</v>
      </c>
      <c r="D222" s="7" t="s">
        <v>34</v>
      </c>
      <c r="E222" s="7">
        <v>-20.16655725</v>
      </c>
      <c r="F222" s="7" t="s">
        <v>34</v>
      </c>
      <c r="G222" s="7">
        <v>1.3035720000000001E-2</v>
      </c>
      <c r="H222" s="7" t="s">
        <v>34</v>
      </c>
      <c r="I222" s="7">
        <v>1.7363369999999999E-2</v>
      </c>
      <c r="J222" s="7">
        <v>2.3E-3</v>
      </c>
    </row>
    <row r="223" spans="1:10">
      <c r="A223" t="s">
        <v>13</v>
      </c>
      <c r="B223" t="s">
        <v>17</v>
      </c>
      <c r="C223" s="7">
        <v>2.87247035</v>
      </c>
      <c r="D223" s="7" t="s">
        <v>34</v>
      </c>
      <c r="E223" s="7">
        <v>-2.1331034</v>
      </c>
      <c r="F223" s="7">
        <v>0.1157</v>
      </c>
      <c r="G223" s="7">
        <v>2.46223E-2</v>
      </c>
      <c r="H223" s="7" t="s">
        <v>34</v>
      </c>
      <c r="I223" s="7">
        <v>5.7768000000000003E-3</v>
      </c>
      <c r="J223" s="7">
        <v>0.26129999999999998</v>
      </c>
    </row>
    <row r="224" spans="1:10">
      <c r="A224" t="s">
        <v>13</v>
      </c>
      <c r="B224" t="s">
        <v>18</v>
      </c>
      <c r="C224" s="7">
        <v>6.7253777000000001</v>
      </c>
      <c r="D224" s="7" t="s">
        <v>34</v>
      </c>
      <c r="E224" s="7">
        <v>-5.9860107500000002</v>
      </c>
      <c r="F224" s="7" t="s">
        <v>34</v>
      </c>
      <c r="G224" s="7">
        <v>6.6207100000000001E-3</v>
      </c>
      <c r="H224" s="7" t="s">
        <v>34</v>
      </c>
      <c r="I224" s="7">
        <v>2.3778379999999998E-2</v>
      </c>
      <c r="J224" s="7" t="s">
        <v>34</v>
      </c>
    </row>
    <row r="225" spans="1:10">
      <c r="A225" t="s">
        <v>13</v>
      </c>
      <c r="B225" t="s">
        <v>19</v>
      </c>
      <c r="C225" s="7">
        <v>12.974827729999999</v>
      </c>
      <c r="D225" s="7" t="s">
        <v>34</v>
      </c>
      <c r="E225" s="7">
        <v>-12.23546078</v>
      </c>
      <c r="F225" s="7" t="s">
        <v>34</v>
      </c>
      <c r="G225" s="7">
        <v>7.9935600000000002E-3</v>
      </c>
      <c r="H225" s="7" t="s">
        <v>34</v>
      </c>
      <c r="I225" s="7">
        <v>2.240553E-2</v>
      </c>
      <c r="J225" s="7" t="s">
        <v>34</v>
      </c>
    </row>
    <row r="226" spans="1:10">
      <c r="A226" t="s">
        <v>13</v>
      </c>
      <c r="B226" t="s">
        <v>20</v>
      </c>
      <c r="C226" s="7">
        <v>13.71684496</v>
      </c>
      <c r="D226" s="7" t="s">
        <v>34</v>
      </c>
      <c r="E226" s="7">
        <v>-12.97747802</v>
      </c>
      <c r="F226" s="7" t="s">
        <v>34</v>
      </c>
      <c r="G226" s="7">
        <v>6.7815100000000001E-3</v>
      </c>
      <c r="H226" s="7" t="s">
        <v>34</v>
      </c>
      <c r="I226" s="7">
        <v>2.3617590000000001E-2</v>
      </c>
      <c r="J226" s="7" t="s">
        <v>34</v>
      </c>
    </row>
    <row r="227" spans="1:10">
      <c r="A227" t="s">
        <v>13</v>
      </c>
      <c r="B227" t="s">
        <v>21</v>
      </c>
      <c r="C227" s="7">
        <v>14.318182289999999</v>
      </c>
      <c r="D227" s="7" t="s">
        <v>34</v>
      </c>
      <c r="E227" s="7">
        <v>-13.57881534</v>
      </c>
      <c r="F227" s="7" t="s">
        <v>34</v>
      </c>
      <c r="G227" s="7">
        <v>6.3107099999999998E-3</v>
      </c>
      <c r="H227" s="7" t="s">
        <v>34</v>
      </c>
      <c r="I227" s="7">
        <v>2.4088390000000001E-2</v>
      </c>
      <c r="J227" s="7" t="s">
        <v>34</v>
      </c>
    </row>
    <row r="228" spans="1:10">
      <c r="A228" t="s">
        <v>13</v>
      </c>
      <c r="B228" t="s">
        <v>22</v>
      </c>
      <c r="C228" s="7">
        <v>2.9871812700000002</v>
      </c>
      <c r="D228" s="7">
        <v>3.56E-2</v>
      </c>
      <c r="E228" s="7">
        <v>-2.2478143199999998</v>
      </c>
      <c r="F228" s="7">
        <v>0.2326</v>
      </c>
      <c r="G228" s="7">
        <v>6.6451899999999996E-3</v>
      </c>
      <c r="H228" s="7">
        <v>0.67310000000000003</v>
      </c>
      <c r="I228" s="7">
        <v>2.3753900000000001E-2</v>
      </c>
      <c r="J228" s="7">
        <v>0.14499999999999999</v>
      </c>
    </row>
    <row r="229" spans="1:10">
      <c r="A229" t="s">
        <v>13</v>
      </c>
      <c r="B229" t="s">
        <v>23</v>
      </c>
      <c r="C229" s="7">
        <v>1.40640729</v>
      </c>
      <c r="D229" s="7">
        <v>6.7799999999999999E-2</v>
      </c>
      <c r="E229" s="7">
        <v>-0.66704034000000001</v>
      </c>
      <c r="F229" s="7">
        <v>0.63329999999999997</v>
      </c>
      <c r="G229" s="7">
        <v>2.553619E-2</v>
      </c>
      <c r="H229" s="7" t="s">
        <v>34</v>
      </c>
      <c r="I229" s="7">
        <v>4.8628999999999999E-3</v>
      </c>
      <c r="J229" s="7">
        <v>0.38500000000000001</v>
      </c>
    </row>
    <row r="230" spans="1:10">
      <c r="A230" t="s">
        <v>13</v>
      </c>
      <c r="B230" t="s">
        <v>24</v>
      </c>
      <c r="C230" s="7">
        <v>15.095652319999999</v>
      </c>
      <c r="D230" s="7" t="s">
        <v>34</v>
      </c>
      <c r="E230" s="7">
        <v>-14.35628537</v>
      </c>
      <c r="F230" s="7" t="s">
        <v>34</v>
      </c>
      <c r="G230" s="7">
        <v>6.7652399999999996E-3</v>
      </c>
      <c r="H230" s="7" t="s">
        <v>34</v>
      </c>
      <c r="I230" s="7">
        <v>2.363386E-2</v>
      </c>
      <c r="J230" s="7" t="s">
        <v>34</v>
      </c>
    </row>
    <row r="231" spans="1:10">
      <c r="A231" t="s">
        <v>13</v>
      </c>
      <c r="B231" t="s">
        <v>25</v>
      </c>
      <c r="C231" s="7">
        <v>2.3232396400000002</v>
      </c>
      <c r="D231" s="7">
        <v>0.2266</v>
      </c>
      <c r="E231" s="7">
        <v>-1.58387269</v>
      </c>
      <c r="F231" s="7">
        <v>0.49259999999999998</v>
      </c>
      <c r="G231" s="7">
        <v>1.0929940000000001E-2</v>
      </c>
      <c r="H231" s="7">
        <v>0.13200000000000001</v>
      </c>
      <c r="I231" s="7">
        <v>1.9469159999999999E-2</v>
      </c>
      <c r="J231" s="7">
        <v>2.07E-2</v>
      </c>
    </row>
    <row r="232" spans="1:10">
      <c r="A232" t="s">
        <v>13</v>
      </c>
      <c r="B232" t="s">
        <v>26</v>
      </c>
      <c r="C232" s="7">
        <v>18.506823820000001</v>
      </c>
      <c r="D232" s="7" t="s">
        <v>34</v>
      </c>
      <c r="E232" s="7">
        <v>-17.767456880000001</v>
      </c>
      <c r="F232" s="7" t="s">
        <v>34</v>
      </c>
      <c r="G232" s="7">
        <v>3.9214699999999998E-3</v>
      </c>
      <c r="H232" s="7">
        <v>2.3999999999999998E-3</v>
      </c>
      <c r="I232" s="7">
        <v>2.6477629999999999E-2</v>
      </c>
      <c r="J232" s="7" t="s">
        <v>34</v>
      </c>
    </row>
    <row r="233" spans="1:10">
      <c r="A233" t="s">
        <v>13</v>
      </c>
      <c r="B233" t="s">
        <v>27</v>
      </c>
      <c r="C233" s="7">
        <v>0.41027387999999998</v>
      </c>
      <c r="D233" s="7">
        <v>0.1832</v>
      </c>
      <c r="E233" s="7">
        <v>0.32909306999999999</v>
      </c>
      <c r="F233" s="7">
        <v>0.74890000000000001</v>
      </c>
      <c r="G233" s="7">
        <v>4.7897299999999999E-3</v>
      </c>
      <c r="H233" s="7">
        <v>0.53769999999999996</v>
      </c>
      <c r="I233" s="7">
        <v>2.5609369999999999E-2</v>
      </c>
      <c r="J233" s="7">
        <v>2.5000000000000001E-3</v>
      </c>
    </row>
    <row r="234" spans="1:10">
      <c r="A234" t="s">
        <v>13</v>
      </c>
      <c r="B234" t="s">
        <v>28</v>
      </c>
      <c r="C234" s="7">
        <v>2.41708459</v>
      </c>
      <c r="D234" s="7" t="s">
        <v>34</v>
      </c>
      <c r="E234" s="7">
        <v>-1.67771764</v>
      </c>
      <c r="F234" s="7">
        <v>0.1867</v>
      </c>
      <c r="G234" s="7">
        <v>1.548136E-2</v>
      </c>
      <c r="H234" s="7" t="s">
        <v>34</v>
      </c>
      <c r="I234" s="7">
        <v>1.4917740000000001E-2</v>
      </c>
      <c r="J234" s="7">
        <v>1.5E-3</v>
      </c>
    </row>
    <row r="235" spans="1:10">
      <c r="A235" t="s">
        <v>13</v>
      </c>
      <c r="B235" t="s">
        <v>29</v>
      </c>
      <c r="C235" s="7">
        <v>2.1535665100000001</v>
      </c>
      <c r="D235" s="7">
        <v>8.3999999999999995E-3</v>
      </c>
      <c r="E235" s="7">
        <v>-1.4141995599999999</v>
      </c>
      <c r="F235" s="7">
        <v>0.3034</v>
      </c>
      <c r="G235" s="7">
        <v>1.4693700000000001E-2</v>
      </c>
      <c r="H235" s="7">
        <v>0.2389</v>
      </c>
      <c r="I235" s="7">
        <v>1.5705400000000001E-2</v>
      </c>
      <c r="J235" s="7">
        <v>0.2268</v>
      </c>
    </row>
    <row r="236" spans="1:10">
      <c r="A236" t="s">
        <v>13</v>
      </c>
      <c r="B236" t="s">
        <v>30</v>
      </c>
      <c r="C236" s="7">
        <v>3.0438047699999999</v>
      </c>
      <c r="D236" s="7" t="s">
        <v>34</v>
      </c>
      <c r="E236" s="7">
        <v>-2.30443782</v>
      </c>
      <c r="F236" s="7">
        <v>8.8599999999999998E-2</v>
      </c>
      <c r="G236" s="7">
        <v>2.0699039999999998E-2</v>
      </c>
      <c r="H236" s="7" t="s">
        <v>34</v>
      </c>
      <c r="I236" s="7">
        <v>9.70005E-3</v>
      </c>
      <c r="J236" s="7">
        <v>6.4500000000000002E-2</v>
      </c>
    </row>
    <row r="237" spans="1:10">
      <c r="A237" t="s">
        <v>13</v>
      </c>
      <c r="B237" t="s">
        <v>31</v>
      </c>
      <c r="C237" s="7">
        <v>2.8227414500000001</v>
      </c>
      <c r="D237" s="7">
        <v>1.1000000000000001E-3</v>
      </c>
      <c r="E237" s="7">
        <v>-2.0833745000000001</v>
      </c>
      <c r="F237" s="7">
        <v>0.1308</v>
      </c>
      <c r="G237" s="7">
        <v>1.7462220000000001E-2</v>
      </c>
      <c r="H237" s="7" t="s">
        <v>34</v>
      </c>
      <c r="I237" s="7">
        <v>1.293687E-2</v>
      </c>
      <c r="J237" s="7">
        <v>8.3000000000000001E-3</v>
      </c>
    </row>
    <row r="238" spans="1:10">
      <c r="A238" t="s">
        <v>14</v>
      </c>
      <c r="B238" t="s">
        <v>5</v>
      </c>
      <c r="C238" s="7">
        <v>17.227125480000002</v>
      </c>
      <c r="D238" s="7" t="s">
        <v>34</v>
      </c>
      <c r="E238" s="7">
        <v>-0.21112621000000001</v>
      </c>
      <c r="F238" s="7">
        <v>0.9083</v>
      </c>
      <c r="G238" s="7">
        <v>1.3291549999999999E-2</v>
      </c>
      <c r="H238" s="7" t="s">
        <v>34</v>
      </c>
      <c r="I238" s="7">
        <v>4.8435999999999998E-4</v>
      </c>
      <c r="J238" s="7">
        <v>0.8075</v>
      </c>
    </row>
    <row r="239" spans="1:10">
      <c r="A239" t="s">
        <v>14</v>
      </c>
      <c r="B239" t="s">
        <v>6</v>
      </c>
      <c r="C239" s="7">
        <v>17.227125480000002</v>
      </c>
      <c r="D239" s="7" t="s">
        <v>34</v>
      </c>
      <c r="E239" s="7">
        <v>-12.0583578</v>
      </c>
      <c r="F239" s="7" t="s">
        <v>34</v>
      </c>
      <c r="G239" s="7">
        <v>1.3291549999999999E-2</v>
      </c>
      <c r="H239" s="7" t="s">
        <v>34</v>
      </c>
      <c r="I239" s="7">
        <v>1.1215400000000001E-3</v>
      </c>
      <c r="J239" s="7">
        <v>0.74560000000000004</v>
      </c>
    </row>
    <row r="240" spans="1:10">
      <c r="A240" t="s">
        <v>14</v>
      </c>
      <c r="B240" t="s">
        <v>7</v>
      </c>
      <c r="C240" s="7">
        <v>17.227125480000002</v>
      </c>
      <c r="D240" s="7" t="s">
        <v>34</v>
      </c>
      <c r="E240" s="7">
        <v>-15.638710769999999</v>
      </c>
      <c r="F240" s="7" t="s">
        <v>34</v>
      </c>
      <c r="G240" s="7">
        <v>1.3291549999999999E-2</v>
      </c>
      <c r="H240" s="7" t="s">
        <v>34</v>
      </c>
      <c r="I240" s="7">
        <v>-7.78796E-3</v>
      </c>
      <c r="J240" s="7">
        <v>0.15140000000000001</v>
      </c>
    </row>
    <row r="241" spans="1:10">
      <c r="A241" t="s">
        <v>14</v>
      </c>
      <c r="B241" t="s">
        <v>8</v>
      </c>
      <c r="C241" s="7">
        <v>17.227125480000002</v>
      </c>
      <c r="D241" s="7" t="s">
        <v>34</v>
      </c>
      <c r="E241" s="7">
        <v>-15.93366825</v>
      </c>
      <c r="F241" s="7" t="s">
        <v>34</v>
      </c>
      <c r="G241" s="7">
        <v>1.3291549999999999E-2</v>
      </c>
      <c r="H241" s="7" t="s">
        <v>34</v>
      </c>
      <c r="I241" s="7">
        <v>6.0753100000000004E-3</v>
      </c>
      <c r="J241" s="7">
        <v>0.81499999999999995</v>
      </c>
    </row>
    <row r="242" spans="1:10">
      <c r="A242" t="s">
        <v>14</v>
      </c>
      <c r="B242" t="s">
        <v>9</v>
      </c>
      <c r="C242" s="7">
        <v>17.227125480000002</v>
      </c>
      <c r="D242" s="7" t="s">
        <v>34</v>
      </c>
      <c r="E242" s="7">
        <v>-11.029888440000001</v>
      </c>
      <c r="F242" s="7" t="s">
        <v>34</v>
      </c>
      <c r="G242" s="7">
        <v>1.3291549999999999E-2</v>
      </c>
      <c r="H242" s="7" t="s">
        <v>34</v>
      </c>
      <c r="I242" s="7">
        <v>-1.9261300000000001E-3</v>
      </c>
      <c r="J242" s="7">
        <v>0.58979999999999999</v>
      </c>
    </row>
    <row r="243" spans="1:10">
      <c r="A243" t="s">
        <v>14</v>
      </c>
      <c r="B243" t="s">
        <v>10</v>
      </c>
      <c r="C243" s="7">
        <v>17.227125480000002</v>
      </c>
      <c r="D243" s="7" t="s">
        <v>34</v>
      </c>
      <c r="E243" s="7">
        <v>-13.084090440000001</v>
      </c>
      <c r="F243" s="7" t="s">
        <v>34</v>
      </c>
      <c r="G243" s="7">
        <v>1.3291549999999999E-2</v>
      </c>
      <c r="H243" s="7" t="s">
        <v>34</v>
      </c>
      <c r="I243" s="7">
        <v>-6.7443080000000002E-2</v>
      </c>
      <c r="J243" s="7">
        <v>0.26700000000000002</v>
      </c>
    </row>
    <row r="244" spans="1:10">
      <c r="A244" t="s">
        <v>14</v>
      </c>
      <c r="B244" t="s">
        <v>11</v>
      </c>
      <c r="C244" s="7">
        <v>17.227125480000002</v>
      </c>
      <c r="D244" s="7" t="s">
        <v>34</v>
      </c>
      <c r="E244" s="7">
        <v>-16.736682770000002</v>
      </c>
      <c r="F244" s="7" t="s">
        <v>34</v>
      </c>
      <c r="G244" s="7">
        <v>1.3291549999999999E-2</v>
      </c>
      <c r="H244" s="7" t="s">
        <v>34</v>
      </c>
      <c r="I244" s="7">
        <v>-7.4078800000000004E-3</v>
      </c>
      <c r="J244" s="7">
        <v>0.77039999999999997</v>
      </c>
    </row>
    <row r="245" spans="1:10">
      <c r="A245" t="s">
        <v>14</v>
      </c>
      <c r="B245" t="s">
        <v>12</v>
      </c>
      <c r="C245" s="7">
        <v>17.227125480000002</v>
      </c>
      <c r="D245" s="7" t="s">
        <v>34</v>
      </c>
      <c r="E245" s="7">
        <v>-12.836746789999999</v>
      </c>
      <c r="F245" s="7" t="s">
        <v>34</v>
      </c>
      <c r="G245" s="7">
        <v>1.3291549999999999E-2</v>
      </c>
      <c r="H245" s="7" t="s">
        <v>34</v>
      </c>
      <c r="I245" s="7">
        <v>6.4466000000000002E-3</v>
      </c>
      <c r="J245" s="7">
        <v>0.26840000000000003</v>
      </c>
    </row>
    <row r="246" spans="1:10">
      <c r="A246" t="s">
        <v>14</v>
      </c>
      <c r="B246" t="s">
        <v>13</v>
      </c>
      <c r="C246" s="7">
        <v>17.227125480000002</v>
      </c>
      <c r="D246" s="7" t="s">
        <v>34</v>
      </c>
      <c r="E246" s="7">
        <v>-16.487758530000001</v>
      </c>
      <c r="F246" s="7" t="s">
        <v>34</v>
      </c>
      <c r="G246" s="7">
        <v>1.3291549999999999E-2</v>
      </c>
      <c r="H246" s="7" t="s">
        <v>34</v>
      </c>
      <c r="I246" s="7">
        <v>1.7107549999999999E-2</v>
      </c>
      <c r="J246" s="7">
        <v>1.11E-2</v>
      </c>
    </row>
    <row r="247" spans="1:10">
      <c r="A247" t="s">
        <v>14</v>
      </c>
      <c r="B247" t="s">
        <v>15</v>
      </c>
      <c r="C247" s="7">
        <v>16.077803620000001</v>
      </c>
      <c r="D247" s="7" t="s">
        <v>34</v>
      </c>
      <c r="E247" s="7">
        <v>1.1493218599999999</v>
      </c>
      <c r="F247" s="7">
        <v>0.53380000000000005</v>
      </c>
      <c r="G247" s="7">
        <v>1.368655E-2</v>
      </c>
      <c r="H247" s="7" t="s">
        <v>34</v>
      </c>
      <c r="I247" s="7">
        <v>-3.9500000000000001E-4</v>
      </c>
      <c r="J247" s="7">
        <v>0.85670000000000002</v>
      </c>
    </row>
    <row r="248" spans="1:10">
      <c r="A248" t="s">
        <v>14</v>
      </c>
      <c r="B248" t="s">
        <v>16</v>
      </c>
      <c r="C248" s="7">
        <v>20.905924200000001</v>
      </c>
      <c r="D248" s="7" t="s">
        <v>34</v>
      </c>
      <c r="E248" s="7">
        <v>-3.67879873</v>
      </c>
      <c r="F248" s="7">
        <v>1.7999999999999999E-2</v>
      </c>
      <c r="G248" s="7">
        <v>1.3035720000000001E-2</v>
      </c>
      <c r="H248" s="7" t="s">
        <v>34</v>
      </c>
      <c r="I248" s="7">
        <v>2.5581999999999997E-4</v>
      </c>
      <c r="J248" s="7">
        <v>0.8579</v>
      </c>
    </row>
    <row r="249" spans="1:10">
      <c r="A249" t="s">
        <v>14</v>
      </c>
      <c r="B249" t="s">
        <v>17</v>
      </c>
      <c r="C249" s="7">
        <v>2.87247035</v>
      </c>
      <c r="D249" s="7">
        <v>2.7000000000000001E-3</v>
      </c>
      <c r="E249" s="7">
        <v>14.354655129999999</v>
      </c>
      <c r="F249" s="7" t="s">
        <v>34</v>
      </c>
      <c r="G249" s="7">
        <v>2.46223E-2</v>
      </c>
      <c r="H249" s="7" t="s">
        <v>34</v>
      </c>
      <c r="I249" s="7">
        <v>-1.1330750000000001E-2</v>
      </c>
      <c r="J249" s="7">
        <v>2.5100000000000001E-2</v>
      </c>
    </row>
    <row r="250" spans="1:10">
      <c r="A250" t="s">
        <v>14</v>
      </c>
      <c r="B250" t="s">
        <v>18</v>
      </c>
      <c r="C250" s="7">
        <v>6.7253777000000001</v>
      </c>
      <c r="D250" s="7" t="s">
        <v>34</v>
      </c>
      <c r="E250" s="7">
        <v>10.501747780000001</v>
      </c>
      <c r="F250" s="7" t="s">
        <v>34</v>
      </c>
      <c r="G250" s="7">
        <v>6.6207100000000001E-3</v>
      </c>
      <c r="H250" s="7" t="s">
        <v>34</v>
      </c>
      <c r="I250" s="7">
        <v>6.67083E-3</v>
      </c>
      <c r="J250" s="7">
        <v>2.0000000000000001E-4</v>
      </c>
    </row>
    <row r="251" spans="1:10">
      <c r="A251" t="s">
        <v>14</v>
      </c>
      <c r="B251" t="s">
        <v>19</v>
      </c>
      <c r="C251" s="7">
        <v>12.974827729999999</v>
      </c>
      <c r="D251" s="7" t="s">
        <v>34</v>
      </c>
      <c r="E251" s="7">
        <v>4.2522977500000003</v>
      </c>
      <c r="F251" s="7">
        <v>4.7999999999999996E-3</v>
      </c>
      <c r="G251" s="7">
        <v>7.9935600000000002E-3</v>
      </c>
      <c r="H251" s="7" t="s">
        <v>34</v>
      </c>
      <c r="I251" s="7">
        <v>5.2979799999999999E-3</v>
      </c>
      <c r="J251" s="7">
        <v>1.6999999999999999E-3</v>
      </c>
    </row>
    <row r="252" spans="1:10">
      <c r="A252" t="s">
        <v>14</v>
      </c>
      <c r="B252" t="s">
        <v>20</v>
      </c>
      <c r="C252" s="7">
        <v>13.71684496</v>
      </c>
      <c r="D252" s="7" t="s">
        <v>34</v>
      </c>
      <c r="E252" s="7">
        <v>3.5102805099999999</v>
      </c>
      <c r="F252" s="7">
        <v>4.7899999999999998E-2</v>
      </c>
      <c r="G252" s="7">
        <v>6.7815100000000001E-3</v>
      </c>
      <c r="H252" s="7" t="s">
        <v>34</v>
      </c>
      <c r="I252" s="7">
        <v>6.5100399999999999E-3</v>
      </c>
      <c r="J252" s="7">
        <v>2.9999999999999997E-4</v>
      </c>
    </row>
    <row r="253" spans="1:10">
      <c r="A253" t="s">
        <v>14</v>
      </c>
      <c r="B253" t="s">
        <v>21</v>
      </c>
      <c r="C253" s="7">
        <v>14.318182289999999</v>
      </c>
      <c r="D253" s="7" t="s">
        <v>34</v>
      </c>
      <c r="E253" s="7">
        <v>2.90894319</v>
      </c>
      <c r="F253" s="7">
        <v>6.6500000000000004E-2</v>
      </c>
      <c r="G253" s="7">
        <v>6.3107099999999998E-3</v>
      </c>
      <c r="H253" s="7" t="s">
        <v>34</v>
      </c>
      <c r="I253" s="7">
        <v>6.9808400000000003E-3</v>
      </c>
      <c r="J253" s="7" t="s">
        <v>34</v>
      </c>
    </row>
    <row r="254" spans="1:10">
      <c r="A254" t="s">
        <v>14</v>
      </c>
      <c r="B254" t="s">
        <v>22</v>
      </c>
      <c r="C254" s="7">
        <v>2.9871812700000002</v>
      </c>
      <c r="D254" s="7">
        <v>0.16550000000000001</v>
      </c>
      <c r="E254" s="7">
        <v>14.239944210000001</v>
      </c>
      <c r="F254" s="7" t="s">
        <v>34</v>
      </c>
      <c r="G254" s="7">
        <v>6.6451899999999996E-3</v>
      </c>
      <c r="H254" s="7">
        <v>0.78110000000000002</v>
      </c>
      <c r="I254" s="7">
        <v>6.6463499999999997E-3</v>
      </c>
      <c r="J254" s="7">
        <v>0.78129999999999999</v>
      </c>
    </row>
    <row r="255" spans="1:10">
      <c r="A255" t="s">
        <v>14</v>
      </c>
      <c r="B255" t="s">
        <v>23</v>
      </c>
      <c r="C255" s="7">
        <v>1.40640729</v>
      </c>
      <c r="D255" s="7">
        <v>0.2147</v>
      </c>
      <c r="E255" s="7">
        <v>15.82071818</v>
      </c>
      <c r="F255" s="7" t="s">
        <v>34</v>
      </c>
      <c r="G255" s="7">
        <v>2.553619E-2</v>
      </c>
      <c r="H255" s="7" t="s">
        <v>34</v>
      </c>
      <c r="I255" s="7">
        <v>-1.2244649999999999E-2</v>
      </c>
      <c r="J255" s="7">
        <v>4.5199999999999997E-2</v>
      </c>
    </row>
    <row r="256" spans="1:10">
      <c r="A256" t="s">
        <v>14</v>
      </c>
      <c r="B256" t="s">
        <v>24</v>
      </c>
      <c r="C256" s="7">
        <v>15.095652319999999</v>
      </c>
      <c r="D256" s="7" t="s">
        <v>34</v>
      </c>
      <c r="E256" s="7">
        <v>2.1314731500000001</v>
      </c>
      <c r="F256" s="7">
        <v>0.113</v>
      </c>
      <c r="G256" s="7">
        <v>6.7652399999999996E-3</v>
      </c>
      <c r="H256" s="7" t="s">
        <v>34</v>
      </c>
      <c r="I256" s="7">
        <v>6.5263099999999996E-3</v>
      </c>
      <c r="J256" s="7" t="s">
        <v>34</v>
      </c>
    </row>
    <row r="257" spans="1:10">
      <c r="A257" t="s">
        <v>14</v>
      </c>
      <c r="B257" t="s">
        <v>25</v>
      </c>
      <c r="C257" s="7">
        <v>2.3232396400000002</v>
      </c>
      <c r="D257" s="7">
        <v>0.42530000000000001</v>
      </c>
      <c r="E257" s="7">
        <v>14.903885839999999</v>
      </c>
      <c r="F257" s="7" t="s">
        <v>34</v>
      </c>
      <c r="G257" s="7">
        <v>1.0929940000000001E-2</v>
      </c>
      <c r="H257" s="7">
        <v>0.32040000000000002</v>
      </c>
      <c r="I257" s="7">
        <v>2.3616100000000001E-3</v>
      </c>
      <c r="J257" s="7">
        <v>0.8306</v>
      </c>
    </row>
    <row r="258" spans="1:10">
      <c r="A258" t="s">
        <v>14</v>
      </c>
      <c r="B258" t="s">
        <v>26</v>
      </c>
      <c r="C258" s="7">
        <v>18.506823820000001</v>
      </c>
      <c r="D258" s="7" t="s">
        <v>34</v>
      </c>
      <c r="E258" s="7">
        <v>-1.2796983500000001</v>
      </c>
      <c r="F258" s="7">
        <v>0.55740000000000001</v>
      </c>
      <c r="G258" s="7">
        <v>3.9214699999999998E-3</v>
      </c>
      <c r="H258" s="7">
        <v>2.2599999999999999E-2</v>
      </c>
      <c r="I258" s="7">
        <v>9.3700799999999994E-3</v>
      </c>
      <c r="J258" s="7" t="s">
        <v>34</v>
      </c>
    </row>
    <row r="259" spans="1:10">
      <c r="A259" t="s">
        <v>14</v>
      </c>
      <c r="B259" t="s">
        <v>27</v>
      </c>
      <c r="C259" s="7">
        <v>0.41027387999999998</v>
      </c>
      <c r="D259" s="7">
        <v>0.37130000000000002</v>
      </c>
      <c r="E259" s="7">
        <v>16.8168516</v>
      </c>
      <c r="F259" s="7" t="s">
        <v>34</v>
      </c>
      <c r="G259" s="7">
        <v>4.7897299999999999E-3</v>
      </c>
      <c r="H259" s="7">
        <v>0.67900000000000005</v>
      </c>
      <c r="I259" s="7">
        <v>8.5018200000000002E-3</v>
      </c>
      <c r="J259" s="7">
        <v>0.46389999999999998</v>
      </c>
    </row>
    <row r="260" spans="1:10">
      <c r="A260" t="s">
        <v>14</v>
      </c>
      <c r="B260" t="s">
        <v>28</v>
      </c>
      <c r="C260" s="7">
        <v>2.41708459</v>
      </c>
      <c r="D260" s="7">
        <v>4.4999999999999997E-3</v>
      </c>
      <c r="E260" s="7">
        <v>14.810040880000001</v>
      </c>
      <c r="F260" s="7" t="s">
        <v>34</v>
      </c>
      <c r="G260" s="7">
        <v>1.548136E-2</v>
      </c>
      <c r="H260" s="7">
        <v>2.9999999999999997E-4</v>
      </c>
      <c r="I260" s="7">
        <v>-2.1898099999999999E-3</v>
      </c>
      <c r="J260" s="7">
        <v>0.61229999999999996</v>
      </c>
    </row>
    <row r="261" spans="1:10">
      <c r="A261" t="s">
        <v>14</v>
      </c>
      <c r="B261" t="s">
        <v>29</v>
      </c>
      <c r="C261" s="7">
        <v>2.1535665100000001</v>
      </c>
      <c r="D261" s="7">
        <v>7.7200000000000005E-2</v>
      </c>
      <c r="E261" s="7">
        <v>15.073558970000001</v>
      </c>
      <c r="F261" s="7" t="s">
        <v>34</v>
      </c>
      <c r="G261" s="7">
        <v>1.4693700000000001E-2</v>
      </c>
      <c r="H261" s="7">
        <v>0.43070000000000003</v>
      </c>
      <c r="I261" s="7">
        <v>-1.40215E-3</v>
      </c>
      <c r="J261" s="7">
        <v>0.94010000000000005</v>
      </c>
    </row>
    <row r="262" spans="1:10">
      <c r="A262" t="s">
        <v>14</v>
      </c>
      <c r="B262" t="s">
        <v>30</v>
      </c>
      <c r="C262" s="7">
        <v>3.0438047699999999</v>
      </c>
      <c r="D262" s="7">
        <v>3.2000000000000002E-3</v>
      </c>
      <c r="E262" s="7">
        <v>14.18332071</v>
      </c>
      <c r="F262" s="7" t="s">
        <v>34</v>
      </c>
      <c r="G262" s="7">
        <v>2.0699039999999998E-2</v>
      </c>
      <c r="H262" s="7">
        <v>1E-4</v>
      </c>
      <c r="I262" s="7">
        <v>-7.4075E-3</v>
      </c>
      <c r="J262" s="7">
        <v>0.1721</v>
      </c>
    </row>
    <row r="263" spans="1:10">
      <c r="A263" t="s">
        <v>14</v>
      </c>
      <c r="B263" t="s">
        <v>31</v>
      </c>
      <c r="C263" s="7">
        <v>2.8227414500000001</v>
      </c>
      <c r="D263" s="7">
        <v>2.6800000000000001E-2</v>
      </c>
      <c r="E263" s="7">
        <v>14.40438402</v>
      </c>
      <c r="F263" s="7" t="s">
        <v>34</v>
      </c>
      <c r="G263" s="7">
        <v>1.7462220000000001E-2</v>
      </c>
      <c r="H263" s="7">
        <v>5.0000000000000001E-4</v>
      </c>
      <c r="I263" s="7">
        <v>-4.1706800000000004E-3</v>
      </c>
      <c r="J263" s="7">
        <v>0.40989999999999999</v>
      </c>
    </row>
    <row r="264" spans="1:10">
      <c r="A264" t="s">
        <v>15</v>
      </c>
      <c r="B264" t="s">
        <v>5</v>
      </c>
      <c r="C264" s="7">
        <v>16.077803620000001</v>
      </c>
      <c r="D264" s="7" t="s">
        <v>34</v>
      </c>
      <c r="E264" s="7">
        <v>0.93819565000000005</v>
      </c>
      <c r="F264" s="7">
        <v>0.59909999999999997</v>
      </c>
      <c r="G264" s="7">
        <v>1.368655E-2</v>
      </c>
      <c r="H264" s="7" t="s">
        <v>34</v>
      </c>
      <c r="I264" s="7">
        <v>8.9359999999999998E-5</v>
      </c>
      <c r="J264" s="7">
        <v>0.96679999999999999</v>
      </c>
    </row>
    <row r="265" spans="1:10">
      <c r="A265" t="s">
        <v>15</v>
      </c>
      <c r="B265" t="s">
        <v>6</v>
      </c>
      <c r="C265" s="7">
        <v>16.077803620000001</v>
      </c>
      <c r="D265" s="7" t="s">
        <v>34</v>
      </c>
      <c r="E265" s="7">
        <v>-10.909035940000001</v>
      </c>
      <c r="F265" s="7" t="s">
        <v>34</v>
      </c>
      <c r="G265" s="7">
        <v>1.368655E-2</v>
      </c>
      <c r="H265" s="7" t="s">
        <v>34</v>
      </c>
      <c r="I265" s="7">
        <v>7.2652999999999997E-4</v>
      </c>
      <c r="J265" s="7">
        <v>0.82450000000000001</v>
      </c>
    </row>
    <row r="266" spans="1:10">
      <c r="A266" t="s">
        <v>15</v>
      </c>
      <c r="B266" t="s">
        <v>7</v>
      </c>
      <c r="C266" s="7">
        <v>16.077803620000001</v>
      </c>
      <c r="D266" s="7" t="s">
        <v>34</v>
      </c>
      <c r="E266" s="7">
        <v>-14.489388910000001</v>
      </c>
      <c r="F266" s="7" t="s">
        <v>34</v>
      </c>
      <c r="G266" s="7">
        <v>1.368655E-2</v>
      </c>
      <c r="H266" s="7" t="s">
        <v>34</v>
      </c>
      <c r="I266" s="7">
        <v>-8.1829699999999995E-3</v>
      </c>
      <c r="J266" s="7">
        <v>0.1037</v>
      </c>
    </row>
    <row r="267" spans="1:10">
      <c r="A267" t="s">
        <v>15</v>
      </c>
      <c r="B267" t="s">
        <v>8</v>
      </c>
      <c r="C267" s="7">
        <v>16.077803620000001</v>
      </c>
      <c r="D267" s="7" t="s">
        <v>34</v>
      </c>
      <c r="E267" s="7">
        <v>-14.78434639</v>
      </c>
      <c r="F267" s="7" t="s">
        <v>34</v>
      </c>
      <c r="G267" s="7">
        <v>1.368655E-2</v>
      </c>
      <c r="H267" s="7" t="s">
        <v>34</v>
      </c>
      <c r="I267" s="7">
        <v>5.68031E-3</v>
      </c>
      <c r="J267" s="7">
        <v>0.81110000000000004</v>
      </c>
    </row>
    <row r="268" spans="1:10">
      <c r="A268" t="s">
        <v>15</v>
      </c>
      <c r="B268" t="s">
        <v>9</v>
      </c>
      <c r="C268" s="7">
        <v>16.077803620000001</v>
      </c>
      <c r="D268" s="7" t="s">
        <v>34</v>
      </c>
      <c r="E268" s="7">
        <v>-9.88056658</v>
      </c>
      <c r="F268" s="7" t="s">
        <v>34</v>
      </c>
      <c r="G268" s="7">
        <v>1.368655E-2</v>
      </c>
      <c r="H268" s="7" t="s">
        <v>34</v>
      </c>
      <c r="I268" s="7">
        <v>-2.3211299999999998E-3</v>
      </c>
      <c r="J268" s="7">
        <v>0.49180000000000001</v>
      </c>
    </row>
    <row r="269" spans="1:10">
      <c r="A269" t="s">
        <v>15</v>
      </c>
      <c r="B269" t="s">
        <v>10</v>
      </c>
      <c r="C269" s="7">
        <v>16.077803620000001</v>
      </c>
      <c r="D269" s="7" t="s">
        <v>34</v>
      </c>
      <c r="E269" s="7">
        <v>-11.93476858</v>
      </c>
      <c r="F269" s="7" t="s">
        <v>34</v>
      </c>
      <c r="G269" s="7">
        <v>1.368655E-2</v>
      </c>
      <c r="H269" s="7" t="s">
        <v>34</v>
      </c>
      <c r="I269" s="7">
        <v>-6.7838090000000004E-2</v>
      </c>
      <c r="J269" s="7">
        <v>0.22159999999999999</v>
      </c>
    </row>
    <row r="270" spans="1:10">
      <c r="A270" t="s">
        <v>15</v>
      </c>
      <c r="B270" t="s">
        <v>11</v>
      </c>
      <c r="C270" s="7">
        <v>16.077803620000001</v>
      </c>
      <c r="D270" s="7" t="s">
        <v>34</v>
      </c>
      <c r="E270" s="7">
        <v>-15.587360909999999</v>
      </c>
      <c r="F270" s="7" t="s">
        <v>34</v>
      </c>
      <c r="G270" s="7">
        <v>1.368655E-2</v>
      </c>
      <c r="H270" s="7" t="s">
        <v>34</v>
      </c>
      <c r="I270" s="7">
        <v>-7.8028799999999999E-3</v>
      </c>
      <c r="J270" s="7">
        <v>0.73380000000000001</v>
      </c>
    </row>
    <row r="271" spans="1:10">
      <c r="A271" t="s">
        <v>15</v>
      </c>
      <c r="B271" t="s">
        <v>12</v>
      </c>
      <c r="C271" s="7">
        <v>16.077803620000001</v>
      </c>
      <c r="D271" s="7" t="s">
        <v>34</v>
      </c>
      <c r="E271" s="7">
        <v>-11.687424930000001</v>
      </c>
      <c r="F271" s="7" t="s">
        <v>34</v>
      </c>
      <c r="G271" s="7">
        <v>1.368655E-2</v>
      </c>
      <c r="H271" s="7" t="s">
        <v>34</v>
      </c>
      <c r="I271" s="7">
        <v>6.0515999999999999E-3</v>
      </c>
      <c r="J271" s="7">
        <v>0.26169999999999999</v>
      </c>
    </row>
    <row r="272" spans="1:10">
      <c r="A272" t="s">
        <v>15</v>
      </c>
      <c r="B272" t="s">
        <v>13</v>
      </c>
      <c r="C272" s="7">
        <v>16.077803620000001</v>
      </c>
      <c r="D272" s="7" t="s">
        <v>34</v>
      </c>
      <c r="E272" s="7">
        <v>-15.33843667</v>
      </c>
      <c r="F272" s="7" t="s">
        <v>34</v>
      </c>
      <c r="G272" s="7">
        <v>1.368655E-2</v>
      </c>
      <c r="H272" s="7" t="s">
        <v>34</v>
      </c>
      <c r="I272" s="7">
        <v>1.671255E-2</v>
      </c>
      <c r="J272" s="7">
        <v>7.7999999999999996E-3</v>
      </c>
    </row>
    <row r="273" spans="1:10">
      <c r="A273" t="s">
        <v>15</v>
      </c>
      <c r="B273" t="s">
        <v>14</v>
      </c>
      <c r="C273" s="7">
        <v>16.077803620000001</v>
      </c>
      <c r="D273" s="7" t="s">
        <v>34</v>
      </c>
      <c r="E273" s="7">
        <v>1.1493218599999999</v>
      </c>
      <c r="F273" s="7">
        <v>0.53380000000000005</v>
      </c>
      <c r="G273" s="7">
        <v>1.368655E-2</v>
      </c>
      <c r="H273" s="7" t="s">
        <v>34</v>
      </c>
      <c r="I273" s="7">
        <v>-3.9500000000000001E-4</v>
      </c>
      <c r="J273" s="7">
        <v>0.85670000000000002</v>
      </c>
    </row>
    <row r="274" spans="1:10">
      <c r="A274" t="s">
        <v>15</v>
      </c>
      <c r="B274" t="s">
        <v>16</v>
      </c>
      <c r="C274" s="7">
        <v>20.905924200000001</v>
      </c>
      <c r="D274" s="7" t="s">
        <v>34</v>
      </c>
      <c r="E274" s="7">
        <v>-4.8281205900000002</v>
      </c>
      <c r="F274" s="7">
        <v>1.8E-3</v>
      </c>
      <c r="G274" s="7">
        <v>1.3035720000000001E-2</v>
      </c>
      <c r="H274" s="7" t="s">
        <v>34</v>
      </c>
      <c r="I274" s="7">
        <v>6.5083000000000003E-4</v>
      </c>
      <c r="J274" s="7">
        <v>0.70740000000000003</v>
      </c>
    </row>
    <row r="275" spans="1:10">
      <c r="A275" t="s">
        <v>15</v>
      </c>
      <c r="B275" t="s">
        <v>17</v>
      </c>
      <c r="C275" s="7">
        <v>2.87247035</v>
      </c>
      <c r="D275" s="7">
        <v>8.9999999999999998E-4</v>
      </c>
      <c r="E275" s="7">
        <v>13.205333270000001</v>
      </c>
      <c r="F275" s="7" t="s">
        <v>34</v>
      </c>
      <c r="G275" s="7">
        <v>2.46223E-2</v>
      </c>
      <c r="H275" s="7" t="s">
        <v>34</v>
      </c>
      <c r="I275" s="7">
        <v>-1.0935749999999999E-2</v>
      </c>
      <c r="J275" s="7">
        <v>1.9400000000000001E-2</v>
      </c>
    </row>
    <row r="276" spans="1:10">
      <c r="A276" t="s">
        <v>15</v>
      </c>
      <c r="B276" t="s">
        <v>18</v>
      </c>
      <c r="C276" s="7">
        <v>6.7253777000000001</v>
      </c>
      <c r="D276" s="7" t="s">
        <v>34</v>
      </c>
      <c r="E276" s="7">
        <v>9.3524259199999999</v>
      </c>
      <c r="F276" s="7" t="s">
        <v>34</v>
      </c>
      <c r="G276" s="7">
        <v>6.6207100000000001E-3</v>
      </c>
      <c r="H276" s="7" t="s">
        <v>34</v>
      </c>
      <c r="I276" s="7">
        <v>7.0658400000000003E-3</v>
      </c>
      <c r="J276" s="7">
        <v>2.0000000000000001E-4</v>
      </c>
    </row>
    <row r="277" spans="1:10">
      <c r="A277" t="s">
        <v>15</v>
      </c>
      <c r="B277" t="s">
        <v>19</v>
      </c>
      <c r="C277" s="7">
        <v>12.974827729999999</v>
      </c>
      <c r="D277" s="7" t="s">
        <v>34</v>
      </c>
      <c r="E277" s="7">
        <v>3.1029758900000002</v>
      </c>
      <c r="F277" s="7">
        <v>3.3099999999999997E-2</v>
      </c>
      <c r="G277" s="7">
        <v>7.9935600000000002E-3</v>
      </c>
      <c r="H277" s="7" t="s">
        <v>34</v>
      </c>
      <c r="I277" s="7">
        <v>5.6929900000000002E-3</v>
      </c>
      <c r="J277" s="7">
        <v>1.9E-3</v>
      </c>
    </row>
    <row r="278" spans="1:10">
      <c r="A278" t="s">
        <v>15</v>
      </c>
      <c r="B278" t="s">
        <v>20</v>
      </c>
      <c r="C278" s="7">
        <v>13.71684496</v>
      </c>
      <c r="D278" s="7" t="s">
        <v>34</v>
      </c>
      <c r="E278" s="7">
        <v>2.3609586500000002</v>
      </c>
      <c r="F278" s="7">
        <v>0.1709</v>
      </c>
      <c r="G278" s="7">
        <v>6.7815100000000001E-3</v>
      </c>
      <c r="H278" s="7" t="s">
        <v>34</v>
      </c>
      <c r="I278" s="7">
        <v>6.9050400000000003E-3</v>
      </c>
      <c r="J278" s="7">
        <v>5.9999999999999995E-4</v>
      </c>
    </row>
    <row r="279" spans="1:10">
      <c r="A279" t="s">
        <v>15</v>
      </c>
      <c r="B279" t="s">
        <v>21</v>
      </c>
      <c r="C279" s="7">
        <v>14.318182289999999</v>
      </c>
      <c r="D279" s="7" t="s">
        <v>34</v>
      </c>
      <c r="E279" s="7">
        <v>1.7596213300000001</v>
      </c>
      <c r="F279" s="7">
        <v>0.25929999999999997</v>
      </c>
      <c r="G279" s="7">
        <v>6.3107099999999998E-3</v>
      </c>
      <c r="H279" s="7" t="s">
        <v>34</v>
      </c>
      <c r="I279" s="7">
        <v>7.3758399999999998E-3</v>
      </c>
      <c r="J279" s="7">
        <v>2.0000000000000001E-4</v>
      </c>
    </row>
    <row r="280" spans="1:10">
      <c r="A280" t="s">
        <v>15</v>
      </c>
      <c r="B280" t="s">
        <v>22</v>
      </c>
      <c r="C280" s="7">
        <v>2.9871812700000002</v>
      </c>
      <c r="D280" s="7">
        <v>0.1217</v>
      </c>
      <c r="E280" s="7">
        <v>13.09062235</v>
      </c>
      <c r="F280" s="7" t="s">
        <v>34</v>
      </c>
      <c r="G280" s="7">
        <v>6.6451899999999996E-3</v>
      </c>
      <c r="H280" s="7">
        <v>0.75639999999999996</v>
      </c>
      <c r="I280" s="7">
        <v>7.04136E-3</v>
      </c>
      <c r="J280" s="7">
        <v>0.7429</v>
      </c>
    </row>
    <row r="281" spans="1:10">
      <c r="A281" t="s">
        <v>15</v>
      </c>
      <c r="B281" t="s">
        <v>23</v>
      </c>
      <c r="C281" s="7">
        <v>1.40640729</v>
      </c>
      <c r="D281" s="7">
        <v>0.17299999999999999</v>
      </c>
      <c r="E281" s="7">
        <v>14.67139633</v>
      </c>
      <c r="F281" s="7" t="s">
        <v>34</v>
      </c>
      <c r="G281" s="7">
        <v>2.553619E-2</v>
      </c>
      <c r="H281" s="7" t="s">
        <v>34</v>
      </c>
      <c r="I281" s="7">
        <v>-1.184964E-2</v>
      </c>
      <c r="J281" s="7">
        <v>3.5499999999999997E-2</v>
      </c>
    </row>
    <row r="282" spans="1:10">
      <c r="A282" t="s">
        <v>15</v>
      </c>
      <c r="B282" t="s">
        <v>24</v>
      </c>
      <c r="C282" s="7">
        <v>15.095652319999999</v>
      </c>
      <c r="D282" s="7" t="s">
        <v>34</v>
      </c>
      <c r="E282" s="7">
        <v>0.98215129999999995</v>
      </c>
      <c r="F282" s="7">
        <v>0.46289999999999998</v>
      </c>
      <c r="G282" s="7">
        <v>6.7652399999999996E-3</v>
      </c>
      <c r="H282" s="7" t="s">
        <v>34</v>
      </c>
      <c r="I282" s="7">
        <v>6.92131E-3</v>
      </c>
      <c r="J282" s="7" t="s">
        <v>34</v>
      </c>
    </row>
    <row r="283" spans="1:10">
      <c r="A283" t="s">
        <v>15</v>
      </c>
      <c r="B283" t="s">
        <v>25</v>
      </c>
      <c r="C283" s="7">
        <v>2.3232396400000002</v>
      </c>
      <c r="D283" s="7">
        <v>0.37140000000000001</v>
      </c>
      <c r="E283" s="7">
        <v>13.75456398</v>
      </c>
      <c r="F283" s="7" t="s">
        <v>34</v>
      </c>
      <c r="G283" s="7">
        <v>1.0929940000000001E-2</v>
      </c>
      <c r="H283" s="7">
        <v>0.26519999999999999</v>
      </c>
      <c r="I283" s="7">
        <v>2.75661E-3</v>
      </c>
      <c r="J283" s="7">
        <v>0.78059999999999996</v>
      </c>
    </row>
    <row r="284" spans="1:10">
      <c r="A284" t="s">
        <v>15</v>
      </c>
      <c r="B284" t="s">
        <v>26</v>
      </c>
      <c r="C284" s="7">
        <v>18.506823820000001</v>
      </c>
      <c r="D284" s="7" t="s">
        <v>34</v>
      </c>
      <c r="E284" s="7">
        <v>-2.42902021</v>
      </c>
      <c r="F284" s="7">
        <v>0.23619999999999999</v>
      </c>
      <c r="G284" s="7">
        <v>3.9214699999999998E-3</v>
      </c>
      <c r="H284" s="7">
        <v>1.15E-2</v>
      </c>
      <c r="I284" s="7">
        <v>9.7650900000000006E-3</v>
      </c>
      <c r="J284" s="7" t="s">
        <v>34</v>
      </c>
    </row>
    <row r="285" spans="1:10">
      <c r="A285" t="s">
        <v>15</v>
      </c>
      <c r="B285" t="s">
        <v>27</v>
      </c>
      <c r="C285" s="7">
        <v>0.41027387999999998</v>
      </c>
      <c r="D285" s="7">
        <v>0.33339999999999997</v>
      </c>
      <c r="E285" s="7">
        <v>15.667529740000001</v>
      </c>
      <c r="F285" s="7" t="s">
        <v>34</v>
      </c>
      <c r="G285" s="7">
        <v>4.7897299999999999E-3</v>
      </c>
      <c r="H285" s="7">
        <v>0.65439999999999998</v>
      </c>
      <c r="I285" s="7">
        <v>8.8968199999999997E-3</v>
      </c>
      <c r="J285" s="7">
        <v>0.40820000000000001</v>
      </c>
    </row>
    <row r="286" spans="1:10">
      <c r="A286" t="s">
        <v>15</v>
      </c>
      <c r="B286" t="s">
        <v>28</v>
      </c>
      <c r="C286" s="7">
        <v>2.41708459</v>
      </c>
      <c r="D286" s="7">
        <v>1.8E-3</v>
      </c>
      <c r="E286" s="7">
        <v>13.660719029999999</v>
      </c>
      <c r="F286" s="7" t="s">
        <v>34</v>
      </c>
      <c r="G286" s="7">
        <v>1.548136E-2</v>
      </c>
      <c r="H286" s="7" t="s">
        <v>34</v>
      </c>
      <c r="I286" s="7">
        <v>-1.79481E-3</v>
      </c>
      <c r="J286" s="7">
        <v>0.65590000000000004</v>
      </c>
    </row>
    <row r="287" spans="1:10">
      <c r="A287" t="s">
        <v>15</v>
      </c>
      <c r="B287" t="s">
        <v>29</v>
      </c>
      <c r="C287" s="7">
        <v>2.1535665100000001</v>
      </c>
      <c r="D287" s="7">
        <v>5.2699999999999997E-2</v>
      </c>
      <c r="E287" s="7">
        <v>13.92423711</v>
      </c>
      <c r="F287" s="7" t="s">
        <v>34</v>
      </c>
      <c r="G287" s="7">
        <v>1.4693700000000001E-2</v>
      </c>
      <c r="H287" s="7">
        <v>0.38779999999999998</v>
      </c>
      <c r="I287" s="7">
        <v>-1.0071500000000001E-3</v>
      </c>
      <c r="J287" s="7">
        <v>0.95289999999999997</v>
      </c>
    </row>
    <row r="288" spans="1:10">
      <c r="A288" t="s">
        <v>15</v>
      </c>
      <c r="B288" t="s">
        <v>30</v>
      </c>
      <c r="C288" s="7">
        <v>3.0438047699999999</v>
      </c>
      <c r="D288" s="7">
        <v>1.1999999999999999E-3</v>
      </c>
      <c r="E288" s="7">
        <v>13.03399885</v>
      </c>
      <c r="F288" s="7" t="s">
        <v>34</v>
      </c>
      <c r="G288" s="7">
        <v>2.0699039999999998E-2</v>
      </c>
      <c r="H288" s="7" t="s">
        <v>34</v>
      </c>
      <c r="I288" s="7">
        <v>-7.0124899999999997E-3</v>
      </c>
      <c r="J288" s="7">
        <v>0.16220000000000001</v>
      </c>
    </row>
    <row r="289" spans="1:10">
      <c r="A289" t="s">
        <v>15</v>
      </c>
      <c r="B289" t="s">
        <v>31</v>
      </c>
      <c r="C289" s="7">
        <v>2.8227414500000001</v>
      </c>
      <c r="D289" s="7">
        <v>1.5800000000000002E-2</v>
      </c>
      <c r="E289" s="7">
        <v>13.25506217</v>
      </c>
      <c r="F289" s="7" t="s">
        <v>34</v>
      </c>
      <c r="G289" s="7">
        <v>1.7462220000000001E-2</v>
      </c>
      <c r="H289" s="7">
        <v>2.0000000000000001E-4</v>
      </c>
      <c r="I289" s="7">
        <v>-3.7756700000000001E-3</v>
      </c>
      <c r="J289" s="7">
        <v>0.42349999999999999</v>
      </c>
    </row>
    <row r="290" spans="1:10">
      <c r="A290" t="s">
        <v>16</v>
      </c>
      <c r="B290" t="s">
        <v>5</v>
      </c>
      <c r="C290" s="7">
        <v>20.905924200000001</v>
      </c>
      <c r="D290" s="7" t="s">
        <v>34</v>
      </c>
      <c r="E290" s="7">
        <v>-3.8899249400000002</v>
      </c>
      <c r="F290" s="7">
        <v>1.09E-2</v>
      </c>
      <c r="G290" s="7">
        <v>1.3035720000000001E-2</v>
      </c>
      <c r="H290" s="7" t="s">
        <v>34</v>
      </c>
      <c r="I290" s="7">
        <v>7.4018E-4</v>
      </c>
      <c r="J290" s="7">
        <v>0.63319999999999999</v>
      </c>
    </row>
    <row r="291" spans="1:10">
      <c r="A291" t="s">
        <v>16</v>
      </c>
      <c r="B291" t="s">
        <v>6</v>
      </c>
      <c r="C291" s="7">
        <v>20.905924200000001</v>
      </c>
      <c r="D291" s="7" t="s">
        <v>34</v>
      </c>
      <c r="E291" s="7">
        <v>-15.73715653</v>
      </c>
      <c r="F291" s="7" t="s">
        <v>34</v>
      </c>
      <c r="G291" s="7">
        <v>1.3035720000000001E-2</v>
      </c>
      <c r="H291" s="7" t="s">
        <v>34</v>
      </c>
      <c r="I291" s="7">
        <v>1.37736E-3</v>
      </c>
      <c r="J291" s="7">
        <v>0.61780000000000002</v>
      </c>
    </row>
    <row r="292" spans="1:10">
      <c r="A292" t="s">
        <v>16</v>
      </c>
      <c r="B292" t="s">
        <v>7</v>
      </c>
      <c r="C292" s="7">
        <v>20.905924200000001</v>
      </c>
      <c r="D292" s="7" t="s">
        <v>34</v>
      </c>
      <c r="E292" s="7">
        <v>-19.317509489999999</v>
      </c>
      <c r="F292" s="7" t="s">
        <v>34</v>
      </c>
      <c r="G292" s="7">
        <v>1.3035720000000001E-2</v>
      </c>
      <c r="H292" s="7" t="s">
        <v>34</v>
      </c>
      <c r="I292" s="7">
        <v>-7.5321399999999997E-3</v>
      </c>
      <c r="J292" s="7">
        <v>8.5000000000000006E-2</v>
      </c>
    </row>
    <row r="293" spans="1:10">
      <c r="A293" t="s">
        <v>16</v>
      </c>
      <c r="B293" t="s">
        <v>8</v>
      </c>
      <c r="C293" s="7">
        <v>20.905924200000001</v>
      </c>
      <c r="D293" s="7" t="s">
        <v>34</v>
      </c>
      <c r="E293" s="7">
        <v>-19.61246697</v>
      </c>
      <c r="F293" s="7" t="s">
        <v>34</v>
      </c>
      <c r="G293" s="7">
        <v>1.3035720000000001E-2</v>
      </c>
      <c r="H293" s="7" t="s">
        <v>34</v>
      </c>
      <c r="I293" s="7">
        <v>6.3311399999999999E-3</v>
      </c>
      <c r="J293" s="7">
        <v>0.76439999999999997</v>
      </c>
    </row>
    <row r="294" spans="1:10">
      <c r="A294" t="s">
        <v>16</v>
      </c>
      <c r="B294" t="s">
        <v>9</v>
      </c>
      <c r="C294" s="7">
        <v>20.905924200000001</v>
      </c>
      <c r="D294" s="7" t="s">
        <v>34</v>
      </c>
      <c r="E294" s="7">
        <v>-14.70868716</v>
      </c>
      <c r="F294" s="7" t="s">
        <v>34</v>
      </c>
      <c r="G294" s="7">
        <v>1.3035720000000001E-2</v>
      </c>
      <c r="H294" s="7" t="s">
        <v>34</v>
      </c>
      <c r="I294" s="7">
        <v>-1.6703E-3</v>
      </c>
      <c r="J294" s="7">
        <v>0.55879999999999996</v>
      </c>
    </row>
    <row r="295" spans="1:10">
      <c r="A295" t="s">
        <v>16</v>
      </c>
      <c r="B295" t="s">
        <v>10</v>
      </c>
      <c r="C295" s="7">
        <v>20.905924200000001</v>
      </c>
      <c r="D295" s="7" t="s">
        <v>34</v>
      </c>
      <c r="E295" s="7">
        <v>-16.76288916</v>
      </c>
      <c r="F295" s="7" t="s">
        <v>34</v>
      </c>
      <c r="G295" s="7">
        <v>1.3035720000000001E-2</v>
      </c>
      <c r="H295" s="7" t="s">
        <v>34</v>
      </c>
      <c r="I295" s="7">
        <v>-6.7187259999999999E-2</v>
      </c>
      <c r="J295" s="7">
        <v>0.17560000000000001</v>
      </c>
    </row>
    <row r="296" spans="1:10">
      <c r="A296" t="s">
        <v>16</v>
      </c>
      <c r="B296" t="s">
        <v>11</v>
      </c>
      <c r="C296" s="7">
        <v>20.905924200000001</v>
      </c>
      <c r="D296" s="7" t="s">
        <v>34</v>
      </c>
      <c r="E296" s="7">
        <v>-20.415481490000001</v>
      </c>
      <c r="F296" s="7" t="s">
        <v>34</v>
      </c>
      <c r="G296" s="7">
        <v>1.3035720000000001E-2</v>
      </c>
      <c r="H296" s="7" t="s">
        <v>34</v>
      </c>
      <c r="I296" s="7">
        <v>-7.1520500000000001E-3</v>
      </c>
      <c r="J296" s="7">
        <v>0.72499999999999998</v>
      </c>
    </row>
    <row r="297" spans="1:10">
      <c r="A297" t="s">
        <v>16</v>
      </c>
      <c r="B297" t="s">
        <v>12</v>
      </c>
      <c r="C297" s="7">
        <v>20.905924200000001</v>
      </c>
      <c r="D297" s="7" t="s">
        <v>34</v>
      </c>
      <c r="E297" s="7">
        <v>-16.51554552</v>
      </c>
      <c r="F297" s="7" t="s">
        <v>34</v>
      </c>
      <c r="G297" s="7">
        <v>1.3035720000000001E-2</v>
      </c>
      <c r="H297" s="7" t="s">
        <v>34</v>
      </c>
      <c r="I297" s="7">
        <v>6.7024299999999997E-3</v>
      </c>
      <c r="J297" s="7">
        <v>0.15640000000000001</v>
      </c>
    </row>
    <row r="298" spans="1:10">
      <c r="A298" t="s">
        <v>16</v>
      </c>
      <c r="B298" t="s">
        <v>13</v>
      </c>
      <c r="C298" s="7">
        <v>20.905924200000001</v>
      </c>
      <c r="D298" s="7" t="s">
        <v>34</v>
      </c>
      <c r="E298" s="7">
        <v>-20.16655725</v>
      </c>
      <c r="F298" s="7" t="s">
        <v>34</v>
      </c>
      <c r="G298" s="7">
        <v>1.3035720000000001E-2</v>
      </c>
      <c r="H298" s="7" t="s">
        <v>34</v>
      </c>
      <c r="I298" s="7">
        <v>1.7363369999999999E-2</v>
      </c>
      <c r="J298" s="7">
        <v>2.3E-3</v>
      </c>
    </row>
    <row r="299" spans="1:10">
      <c r="A299" t="s">
        <v>16</v>
      </c>
      <c r="B299" t="s">
        <v>14</v>
      </c>
      <c r="C299" s="7">
        <v>20.905924200000001</v>
      </c>
      <c r="D299" s="7" t="s">
        <v>34</v>
      </c>
      <c r="E299" s="7">
        <v>-3.67879873</v>
      </c>
      <c r="F299" s="7">
        <v>1.7999999999999999E-2</v>
      </c>
      <c r="G299" s="7">
        <v>1.3035720000000001E-2</v>
      </c>
      <c r="H299" s="7" t="s">
        <v>34</v>
      </c>
      <c r="I299" s="7">
        <v>2.5581999999999997E-4</v>
      </c>
      <c r="J299" s="7">
        <v>0.8579</v>
      </c>
    </row>
    <row r="300" spans="1:10">
      <c r="A300" t="s">
        <v>16</v>
      </c>
      <c r="B300" t="s">
        <v>15</v>
      </c>
      <c r="C300" s="7">
        <v>20.905924200000001</v>
      </c>
      <c r="D300" s="7" t="s">
        <v>34</v>
      </c>
      <c r="E300" s="7">
        <v>-4.8281205900000002</v>
      </c>
      <c r="F300" s="7">
        <v>1.8E-3</v>
      </c>
      <c r="G300" s="7">
        <v>1.3035720000000001E-2</v>
      </c>
      <c r="H300" s="7" t="s">
        <v>34</v>
      </c>
      <c r="I300" s="7">
        <v>6.5083000000000003E-4</v>
      </c>
      <c r="J300" s="7">
        <v>0.70740000000000003</v>
      </c>
    </row>
    <row r="301" spans="1:10">
      <c r="A301" t="s">
        <v>16</v>
      </c>
      <c r="B301" t="s">
        <v>17</v>
      </c>
      <c r="C301" s="7">
        <v>2.87247035</v>
      </c>
      <c r="D301" s="7">
        <v>2.0000000000000001E-4</v>
      </c>
      <c r="E301" s="7">
        <v>18.033453850000001</v>
      </c>
      <c r="F301" s="7" t="s">
        <v>34</v>
      </c>
      <c r="G301" s="7">
        <v>2.46223E-2</v>
      </c>
      <c r="H301" s="7" t="s">
        <v>34</v>
      </c>
      <c r="I301" s="7">
        <v>-1.1586580000000001E-2</v>
      </c>
      <c r="J301" s="7">
        <v>4.3E-3</v>
      </c>
    </row>
    <row r="302" spans="1:10">
      <c r="A302" t="s">
        <v>16</v>
      </c>
      <c r="B302" t="s">
        <v>18</v>
      </c>
      <c r="C302" s="7">
        <v>6.7253777000000001</v>
      </c>
      <c r="D302" s="7" t="s">
        <v>34</v>
      </c>
      <c r="E302" s="7">
        <v>14.180546509999999</v>
      </c>
      <c r="F302" s="7" t="s">
        <v>34</v>
      </c>
      <c r="G302" s="7">
        <v>6.6207100000000001E-3</v>
      </c>
      <c r="H302" s="7" t="s">
        <v>34</v>
      </c>
      <c r="I302" s="7">
        <v>6.4150099999999996E-3</v>
      </c>
      <c r="J302" s="7" t="s">
        <v>34</v>
      </c>
    </row>
    <row r="303" spans="1:10">
      <c r="A303" t="s">
        <v>16</v>
      </c>
      <c r="B303" t="s">
        <v>19</v>
      </c>
      <c r="C303" s="7">
        <v>12.974827729999999</v>
      </c>
      <c r="D303" s="7" t="s">
        <v>34</v>
      </c>
      <c r="E303" s="7">
        <v>7.93109647</v>
      </c>
      <c r="F303" s="7" t="s">
        <v>34</v>
      </c>
      <c r="G303" s="7">
        <v>7.9935600000000002E-3</v>
      </c>
      <c r="H303" s="7" t="s">
        <v>34</v>
      </c>
      <c r="I303" s="7">
        <v>5.0421600000000004E-3</v>
      </c>
      <c r="J303" s="7" t="s">
        <v>34</v>
      </c>
    </row>
    <row r="304" spans="1:10">
      <c r="A304" t="s">
        <v>16</v>
      </c>
      <c r="B304" t="s">
        <v>20</v>
      </c>
      <c r="C304" s="7">
        <v>13.71684496</v>
      </c>
      <c r="D304" s="7" t="s">
        <v>34</v>
      </c>
      <c r="E304" s="7">
        <v>7.1890792399999999</v>
      </c>
      <c r="F304" s="7" t="s">
        <v>34</v>
      </c>
      <c r="G304" s="7">
        <v>6.7815100000000001E-3</v>
      </c>
      <c r="H304" s="7" t="s">
        <v>34</v>
      </c>
      <c r="I304" s="7">
        <v>6.2542099999999996E-3</v>
      </c>
      <c r="J304" s="7" t="s">
        <v>34</v>
      </c>
    </row>
    <row r="305" spans="1:10">
      <c r="A305" t="s">
        <v>16</v>
      </c>
      <c r="B305" t="s">
        <v>21</v>
      </c>
      <c r="C305" s="7">
        <v>14.318182289999999</v>
      </c>
      <c r="D305" s="7" t="s">
        <v>34</v>
      </c>
      <c r="E305" s="7">
        <v>6.5877419100000001</v>
      </c>
      <c r="F305" s="7" t="s">
        <v>34</v>
      </c>
      <c r="G305" s="7">
        <v>6.3107099999999998E-3</v>
      </c>
      <c r="H305" s="7" t="s">
        <v>34</v>
      </c>
      <c r="I305" s="7">
        <v>6.72501E-3</v>
      </c>
      <c r="J305" s="7" t="s">
        <v>34</v>
      </c>
    </row>
    <row r="306" spans="1:10">
      <c r="A306" t="s">
        <v>16</v>
      </c>
      <c r="B306" t="s">
        <v>22</v>
      </c>
      <c r="C306" s="7">
        <v>2.9871812700000002</v>
      </c>
      <c r="D306" s="7">
        <v>8.0799999999999997E-2</v>
      </c>
      <c r="E306" s="7">
        <v>17.918742930000001</v>
      </c>
      <c r="F306" s="7" t="s">
        <v>34</v>
      </c>
      <c r="G306" s="7">
        <v>6.6451899999999996E-3</v>
      </c>
      <c r="H306" s="7">
        <v>0.72629999999999995</v>
      </c>
      <c r="I306" s="7">
        <v>6.3905300000000002E-3</v>
      </c>
      <c r="J306" s="7">
        <v>0.73650000000000004</v>
      </c>
    </row>
    <row r="307" spans="1:10">
      <c r="A307" t="s">
        <v>16</v>
      </c>
      <c r="B307" t="s">
        <v>23</v>
      </c>
      <c r="C307" s="7">
        <v>1.40640729</v>
      </c>
      <c r="D307" s="7">
        <v>0.127</v>
      </c>
      <c r="E307" s="7">
        <v>19.499516910000001</v>
      </c>
      <c r="F307" s="7" t="s">
        <v>34</v>
      </c>
      <c r="G307" s="7">
        <v>2.553619E-2</v>
      </c>
      <c r="H307" s="7" t="s">
        <v>34</v>
      </c>
      <c r="I307" s="7">
        <v>-1.250047E-2</v>
      </c>
      <c r="J307" s="7">
        <v>1.14E-2</v>
      </c>
    </row>
    <row r="308" spans="1:10">
      <c r="A308" t="s">
        <v>16</v>
      </c>
      <c r="B308" t="s">
        <v>24</v>
      </c>
      <c r="C308" s="7">
        <v>15.095652319999999</v>
      </c>
      <c r="D308" s="7" t="s">
        <v>34</v>
      </c>
      <c r="E308" s="7">
        <v>5.8102718800000002</v>
      </c>
      <c r="F308" s="7" t="s">
        <v>34</v>
      </c>
      <c r="G308" s="7">
        <v>6.7652399999999996E-3</v>
      </c>
      <c r="H308" s="7" t="s">
        <v>34</v>
      </c>
      <c r="I308" s="7">
        <v>6.2704800000000002E-3</v>
      </c>
      <c r="J308" s="7" t="s">
        <v>34</v>
      </c>
    </row>
    <row r="309" spans="1:10">
      <c r="A309" t="s">
        <v>16</v>
      </c>
      <c r="B309" t="s">
        <v>25</v>
      </c>
      <c r="C309" s="7">
        <v>2.3232396400000002</v>
      </c>
      <c r="D309" s="7">
        <v>0.31319999999999998</v>
      </c>
      <c r="E309" s="7">
        <v>18.582684570000001</v>
      </c>
      <c r="F309" s="7" t="s">
        <v>34</v>
      </c>
      <c r="G309" s="7">
        <v>1.0929940000000001E-2</v>
      </c>
      <c r="H309" s="7">
        <v>0.2087</v>
      </c>
      <c r="I309" s="7">
        <v>2.1057799999999998E-3</v>
      </c>
      <c r="J309" s="7">
        <v>0.80879999999999996</v>
      </c>
    </row>
    <row r="310" spans="1:10">
      <c r="A310" t="s">
        <v>16</v>
      </c>
      <c r="B310" t="s">
        <v>26</v>
      </c>
      <c r="C310" s="7">
        <v>18.506823820000001</v>
      </c>
      <c r="D310" s="7" t="s">
        <v>34</v>
      </c>
      <c r="E310" s="7">
        <v>2.3991003800000001</v>
      </c>
      <c r="F310" s="7">
        <v>0.17080000000000001</v>
      </c>
      <c r="G310" s="7">
        <v>3.9214699999999998E-3</v>
      </c>
      <c r="H310" s="7">
        <v>5.7999999999999996E-3</v>
      </c>
      <c r="I310" s="7">
        <v>9.1142600000000008E-3</v>
      </c>
      <c r="J310" s="7" t="s">
        <v>34</v>
      </c>
    </row>
    <row r="311" spans="1:10">
      <c r="A311" t="s">
        <v>16</v>
      </c>
      <c r="B311" t="s">
        <v>27</v>
      </c>
      <c r="C311" s="7">
        <v>0.41027387999999998</v>
      </c>
      <c r="D311" s="7">
        <v>0.27760000000000001</v>
      </c>
      <c r="E311" s="7">
        <v>20.495650319999999</v>
      </c>
      <c r="F311" s="7" t="s">
        <v>34</v>
      </c>
      <c r="G311" s="7">
        <v>4.7897299999999999E-3</v>
      </c>
      <c r="H311" s="7">
        <v>0.61529999999999996</v>
      </c>
      <c r="I311" s="7">
        <v>8.2459999999999999E-3</v>
      </c>
      <c r="J311" s="7">
        <v>0.3876</v>
      </c>
    </row>
    <row r="312" spans="1:10">
      <c r="A312" t="s">
        <v>16</v>
      </c>
      <c r="B312" t="s">
        <v>28</v>
      </c>
      <c r="C312" s="7">
        <v>2.41708459</v>
      </c>
      <c r="D312" s="7">
        <v>5.0000000000000001E-4</v>
      </c>
      <c r="E312" s="7">
        <v>18.488839609999999</v>
      </c>
      <c r="F312" s="7" t="s">
        <v>34</v>
      </c>
      <c r="G312" s="7">
        <v>1.548136E-2</v>
      </c>
      <c r="H312" s="7" t="s">
        <v>34</v>
      </c>
      <c r="I312" s="7">
        <v>-2.4456299999999999E-3</v>
      </c>
      <c r="J312" s="7">
        <v>0.4788</v>
      </c>
    </row>
    <row r="313" spans="1:10">
      <c r="A313" t="s">
        <v>16</v>
      </c>
      <c r="B313" t="s">
        <v>29</v>
      </c>
      <c r="C313" s="7">
        <v>2.1535665100000001</v>
      </c>
      <c r="D313" s="7">
        <v>2.9499999999999998E-2</v>
      </c>
      <c r="E313" s="7">
        <v>18.752357700000001</v>
      </c>
      <c r="F313" s="7" t="s">
        <v>34</v>
      </c>
      <c r="G313" s="7">
        <v>1.4693700000000001E-2</v>
      </c>
      <c r="H313" s="7">
        <v>0.33169999999999999</v>
      </c>
      <c r="I313" s="7">
        <v>-1.6579800000000001E-3</v>
      </c>
      <c r="J313" s="7">
        <v>0.91279999999999994</v>
      </c>
    </row>
    <row r="314" spans="1:10">
      <c r="A314" t="s">
        <v>16</v>
      </c>
      <c r="B314" t="s">
        <v>30</v>
      </c>
      <c r="C314" s="7">
        <v>3.0438047699999999</v>
      </c>
      <c r="D314" s="7">
        <v>2.9999999999999997E-4</v>
      </c>
      <c r="E314" s="7">
        <v>17.862119440000001</v>
      </c>
      <c r="F314" s="7" t="s">
        <v>34</v>
      </c>
      <c r="G314" s="7">
        <v>2.0699039999999998E-2</v>
      </c>
      <c r="H314" s="7" t="s">
        <v>34</v>
      </c>
      <c r="I314" s="7">
        <v>-7.6633200000000004E-3</v>
      </c>
      <c r="J314" s="7">
        <v>7.9500000000000001E-2</v>
      </c>
    </row>
    <row r="315" spans="1:10">
      <c r="A315" t="s">
        <v>16</v>
      </c>
      <c r="B315" t="s">
        <v>31</v>
      </c>
      <c r="C315" s="7">
        <v>2.8227414500000001</v>
      </c>
      <c r="D315" s="7">
        <v>6.7999999999999996E-3</v>
      </c>
      <c r="E315" s="7">
        <v>18.083182749999999</v>
      </c>
      <c r="F315" s="7" t="s">
        <v>34</v>
      </c>
      <c r="G315" s="7">
        <v>1.7462220000000001E-2</v>
      </c>
      <c r="H315" s="7" t="s">
        <v>34</v>
      </c>
      <c r="I315" s="7">
        <v>-4.4264999999999999E-3</v>
      </c>
      <c r="J315" s="7">
        <v>0.28120000000000001</v>
      </c>
    </row>
    <row r="316" spans="1:10">
      <c r="A316" t="s">
        <v>17</v>
      </c>
      <c r="B316" t="s">
        <v>5</v>
      </c>
      <c r="C316" s="7">
        <v>2.87247035</v>
      </c>
      <c r="D316" s="7">
        <v>2.0000000000000001E-4</v>
      </c>
      <c r="E316" s="7">
        <v>14.143528910000001</v>
      </c>
      <c r="F316" s="7" t="s">
        <v>34</v>
      </c>
      <c r="G316" s="7">
        <v>2.46223E-2</v>
      </c>
      <c r="H316" s="7" t="s">
        <v>34</v>
      </c>
      <c r="I316" s="7">
        <v>-1.0846389999999999E-2</v>
      </c>
      <c r="J316" s="7">
        <v>7.7000000000000002E-3</v>
      </c>
    </row>
    <row r="317" spans="1:10">
      <c r="A317" t="s">
        <v>17</v>
      </c>
      <c r="B317" t="s">
        <v>6</v>
      </c>
      <c r="C317" s="7">
        <v>2.87247035</v>
      </c>
      <c r="D317" s="7" t="s">
        <v>34</v>
      </c>
      <c r="E317" s="7">
        <v>2.2962973199999999</v>
      </c>
      <c r="F317" s="7" t="s">
        <v>34</v>
      </c>
      <c r="G317" s="7">
        <v>2.46223E-2</v>
      </c>
      <c r="H317" s="7" t="s">
        <v>34</v>
      </c>
      <c r="I317" s="7">
        <v>-1.020921E-2</v>
      </c>
      <c r="J317" s="7" t="s">
        <v>34</v>
      </c>
    </row>
    <row r="318" spans="1:10">
      <c r="A318" t="s">
        <v>17</v>
      </c>
      <c r="B318" t="s">
        <v>7</v>
      </c>
      <c r="C318" s="7">
        <v>2.87247035</v>
      </c>
      <c r="D318" s="7" t="s">
        <v>34</v>
      </c>
      <c r="E318" s="7">
        <v>-1.2840556400000001</v>
      </c>
      <c r="F318" s="7" t="s">
        <v>34</v>
      </c>
      <c r="G318" s="7">
        <v>2.46223E-2</v>
      </c>
      <c r="H318" s="7" t="s">
        <v>34</v>
      </c>
      <c r="I318" s="7">
        <v>-1.9118719999999999E-2</v>
      </c>
      <c r="J318" s="7" t="s">
        <v>34</v>
      </c>
    </row>
    <row r="319" spans="1:10">
      <c r="A319" t="s">
        <v>17</v>
      </c>
      <c r="B319" t="s">
        <v>8</v>
      </c>
      <c r="C319" s="7">
        <v>2.87247035</v>
      </c>
      <c r="D319" s="7" t="s">
        <v>34</v>
      </c>
      <c r="E319" s="7">
        <v>-1.5790131199999999</v>
      </c>
      <c r="F319" s="7">
        <v>6.9999999999999999E-4</v>
      </c>
      <c r="G319" s="7">
        <v>2.46223E-2</v>
      </c>
      <c r="H319" s="7" t="s">
        <v>34</v>
      </c>
      <c r="I319" s="7">
        <v>-5.2554400000000001E-3</v>
      </c>
      <c r="J319" s="7">
        <v>0.3387</v>
      </c>
    </row>
    <row r="320" spans="1:10">
      <c r="A320" t="s">
        <v>17</v>
      </c>
      <c r="B320" t="s">
        <v>9</v>
      </c>
      <c r="C320" s="7">
        <v>2.87247035</v>
      </c>
      <c r="D320" s="7" t="s">
        <v>34</v>
      </c>
      <c r="E320" s="7">
        <v>3.3247666900000001</v>
      </c>
      <c r="F320" s="7" t="s">
        <v>34</v>
      </c>
      <c r="G320" s="7">
        <v>2.46223E-2</v>
      </c>
      <c r="H320" s="7" t="s">
        <v>34</v>
      </c>
      <c r="I320" s="7">
        <v>-1.325688E-2</v>
      </c>
      <c r="J320" s="7" t="s">
        <v>34</v>
      </c>
    </row>
    <row r="321" spans="1:10">
      <c r="A321" t="s">
        <v>17</v>
      </c>
      <c r="B321" t="s">
        <v>10</v>
      </c>
      <c r="C321" s="7">
        <v>2.87247035</v>
      </c>
      <c r="D321" s="7" t="s">
        <v>34</v>
      </c>
      <c r="E321" s="7">
        <v>1.2705646900000001</v>
      </c>
      <c r="F321" s="7">
        <v>2.0000000000000001E-4</v>
      </c>
      <c r="G321" s="7">
        <v>2.46223E-2</v>
      </c>
      <c r="H321" s="7" t="s">
        <v>34</v>
      </c>
      <c r="I321" s="7">
        <v>-7.8773839999999998E-2</v>
      </c>
      <c r="J321" s="7" t="s">
        <v>34</v>
      </c>
    </row>
    <row r="322" spans="1:10">
      <c r="A322" t="s">
        <v>17</v>
      </c>
      <c r="B322" t="s">
        <v>11</v>
      </c>
      <c r="C322" s="7">
        <v>2.87247035</v>
      </c>
      <c r="D322" s="7" t="s">
        <v>34</v>
      </c>
      <c r="E322" s="7">
        <v>-2.38202764</v>
      </c>
      <c r="F322" s="7" t="s">
        <v>34</v>
      </c>
      <c r="G322" s="7">
        <v>2.46223E-2</v>
      </c>
      <c r="H322" s="7" t="s">
        <v>34</v>
      </c>
      <c r="I322" s="7">
        <v>-1.8738629999999999E-2</v>
      </c>
      <c r="J322" s="7">
        <v>2.9999999999999997E-4</v>
      </c>
    </row>
    <row r="323" spans="1:10">
      <c r="A323" t="s">
        <v>17</v>
      </c>
      <c r="B323" t="s">
        <v>12</v>
      </c>
      <c r="C323" s="7">
        <v>2.87247035</v>
      </c>
      <c r="D323" s="7" t="s">
        <v>34</v>
      </c>
      <c r="E323" s="7">
        <v>1.51790833</v>
      </c>
      <c r="F323" s="7">
        <v>2.8E-3</v>
      </c>
      <c r="G323" s="7">
        <v>2.46223E-2</v>
      </c>
      <c r="H323" s="7" t="s">
        <v>34</v>
      </c>
      <c r="I323" s="7">
        <v>-4.8841500000000003E-3</v>
      </c>
      <c r="J323" s="7">
        <v>3.6700000000000003E-2</v>
      </c>
    </row>
    <row r="324" spans="1:10">
      <c r="A324" t="s">
        <v>17</v>
      </c>
      <c r="B324" t="s">
        <v>13</v>
      </c>
      <c r="C324" s="7">
        <v>2.87247035</v>
      </c>
      <c r="D324" s="7" t="s">
        <v>34</v>
      </c>
      <c r="E324" s="7">
        <v>-2.1331034</v>
      </c>
      <c r="F324" s="7">
        <v>0.1157</v>
      </c>
      <c r="G324" s="7">
        <v>2.46223E-2</v>
      </c>
      <c r="H324" s="7" t="s">
        <v>34</v>
      </c>
      <c r="I324" s="7">
        <v>5.7768000000000003E-3</v>
      </c>
      <c r="J324" s="7">
        <v>0.26129999999999998</v>
      </c>
    </row>
    <row r="325" spans="1:10">
      <c r="A325" t="s">
        <v>17</v>
      </c>
      <c r="B325" t="s">
        <v>14</v>
      </c>
      <c r="C325" s="7">
        <v>2.87247035</v>
      </c>
      <c r="D325" s="7">
        <v>2.7000000000000001E-3</v>
      </c>
      <c r="E325" s="7">
        <v>14.354655129999999</v>
      </c>
      <c r="F325" s="7" t="s">
        <v>34</v>
      </c>
      <c r="G325" s="7">
        <v>2.46223E-2</v>
      </c>
      <c r="H325" s="7" t="s">
        <v>34</v>
      </c>
      <c r="I325" s="7">
        <v>-1.1330750000000001E-2</v>
      </c>
      <c r="J325" s="7">
        <v>2.5100000000000001E-2</v>
      </c>
    </row>
    <row r="326" spans="1:10">
      <c r="A326" t="s">
        <v>17</v>
      </c>
      <c r="B326" t="s">
        <v>15</v>
      </c>
      <c r="C326" s="7">
        <v>2.87247035</v>
      </c>
      <c r="D326" s="7">
        <v>8.9999999999999998E-4</v>
      </c>
      <c r="E326" s="7">
        <v>13.205333270000001</v>
      </c>
      <c r="F326" s="7" t="s">
        <v>34</v>
      </c>
      <c r="G326" s="7">
        <v>2.46223E-2</v>
      </c>
      <c r="H326" s="7" t="s">
        <v>34</v>
      </c>
      <c r="I326" s="7">
        <v>-1.0935749999999999E-2</v>
      </c>
      <c r="J326" s="7">
        <v>1.9400000000000001E-2</v>
      </c>
    </row>
    <row r="327" spans="1:10">
      <c r="A327" t="s">
        <v>17</v>
      </c>
      <c r="B327" t="s">
        <v>16</v>
      </c>
      <c r="C327" s="7">
        <v>2.87247035</v>
      </c>
      <c r="D327" s="7">
        <v>2.0000000000000001E-4</v>
      </c>
      <c r="E327" s="7">
        <v>18.033453850000001</v>
      </c>
      <c r="F327" s="7" t="s">
        <v>34</v>
      </c>
      <c r="G327" s="7">
        <v>2.46223E-2</v>
      </c>
      <c r="H327" s="7" t="s">
        <v>34</v>
      </c>
      <c r="I327" s="7">
        <v>-1.1586580000000001E-2</v>
      </c>
      <c r="J327" s="7">
        <v>4.3E-3</v>
      </c>
    </row>
    <row r="328" spans="1:10">
      <c r="A328" t="s">
        <v>17</v>
      </c>
      <c r="B328" t="s">
        <v>18</v>
      </c>
      <c r="C328" s="7">
        <v>6.7253777000000001</v>
      </c>
      <c r="D328" s="7" t="s">
        <v>34</v>
      </c>
      <c r="E328" s="7">
        <v>-3.8529073500000002</v>
      </c>
      <c r="F328" s="7" t="s">
        <v>34</v>
      </c>
      <c r="G328" s="7">
        <v>6.6207100000000001E-3</v>
      </c>
      <c r="H328" s="7" t="s">
        <v>34</v>
      </c>
      <c r="I328" s="7">
        <v>1.8001590000000001E-2</v>
      </c>
      <c r="J328" s="7" t="s">
        <v>34</v>
      </c>
    </row>
    <row r="329" spans="1:10">
      <c r="A329" t="s">
        <v>17</v>
      </c>
      <c r="B329" t="s">
        <v>19</v>
      </c>
      <c r="C329" s="7">
        <v>12.974827729999999</v>
      </c>
      <c r="D329" s="7" t="s">
        <v>34</v>
      </c>
      <c r="E329" s="7">
        <v>-10.102357380000001</v>
      </c>
      <c r="F329" s="7" t="s">
        <v>34</v>
      </c>
      <c r="G329" s="7">
        <v>7.9935600000000002E-3</v>
      </c>
      <c r="H329" s="7" t="s">
        <v>34</v>
      </c>
      <c r="I329" s="7">
        <v>1.6628739999999999E-2</v>
      </c>
      <c r="J329" s="7" t="s">
        <v>34</v>
      </c>
    </row>
    <row r="330" spans="1:10">
      <c r="A330" t="s">
        <v>17</v>
      </c>
      <c r="B330" t="s">
        <v>20</v>
      </c>
      <c r="C330" s="7">
        <v>13.71684496</v>
      </c>
      <c r="D330" s="7" t="s">
        <v>34</v>
      </c>
      <c r="E330" s="7">
        <v>-10.844374609999999</v>
      </c>
      <c r="F330" s="7" t="s">
        <v>34</v>
      </c>
      <c r="G330" s="7">
        <v>6.7815100000000001E-3</v>
      </c>
      <c r="H330" s="7" t="s">
        <v>34</v>
      </c>
      <c r="I330" s="7">
        <v>1.7840789999999999E-2</v>
      </c>
      <c r="J330" s="7" t="s">
        <v>34</v>
      </c>
    </row>
    <row r="331" spans="1:10">
      <c r="A331" t="s">
        <v>17</v>
      </c>
      <c r="B331" t="s">
        <v>21</v>
      </c>
      <c r="C331" s="7">
        <v>14.318182289999999</v>
      </c>
      <c r="D331" s="7" t="s">
        <v>34</v>
      </c>
      <c r="E331" s="7">
        <v>-11.445711940000001</v>
      </c>
      <c r="F331" s="7" t="s">
        <v>34</v>
      </c>
      <c r="G331" s="7">
        <v>6.3107099999999998E-3</v>
      </c>
      <c r="H331" s="7" t="s">
        <v>34</v>
      </c>
      <c r="I331" s="7">
        <v>1.8311589999999999E-2</v>
      </c>
      <c r="J331" s="7" t="s">
        <v>34</v>
      </c>
    </row>
    <row r="332" spans="1:10">
      <c r="A332" t="s">
        <v>17</v>
      </c>
      <c r="B332" t="s">
        <v>22</v>
      </c>
      <c r="C332" s="7">
        <v>2.9871812700000002</v>
      </c>
      <c r="D332" s="7" t="s">
        <v>34</v>
      </c>
      <c r="E332" s="7">
        <v>-0.11471091999999999</v>
      </c>
      <c r="F332" s="7">
        <v>0.80700000000000005</v>
      </c>
      <c r="G332" s="7">
        <v>6.6451899999999996E-3</v>
      </c>
      <c r="H332" s="7">
        <v>0.16070000000000001</v>
      </c>
      <c r="I332" s="7">
        <v>1.7977099999999999E-2</v>
      </c>
      <c r="J332" s="7">
        <v>2.9999999999999997E-4</v>
      </c>
    </row>
    <row r="333" spans="1:10">
      <c r="A333" t="s">
        <v>17</v>
      </c>
      <c r="B333" t="s">
        <v>23</v>
      </c>
      <c r="C333" s="7">
        <v>1.40640729</v>
      </c>
      <c r="D333" s="7" t="s">
        <v>34</v>
      </c>
      <c r="E333" s="7">
        <v>1.46606306</v>
      </c>
      <c r="F333" s="7">
        <v>2.9999999999999997E-4</v>
      </c>
      <c r="G333" s="7">
        <v>2.553619E-2</v>
      </c>
      <c r="H333" s="7" t="s">
        <v>34</v>
      </c>
      <c r="I333" s="7">
        <v>-9.1388999999999999E-4</v>
      </c>
      <c r="J333" s="7">
        <v>0.6673</v>
      </c>
    </row>
    <row r="334" spans="1:10">
      <c r="A334" t="s">
        <v>17</v>
      </c>
      <c r="B334" t="s">
        <v>24</v>
      </c>
      <c r="C334" s="7">
        <v>15.095652319999999</v>
      </c>
      <c r="D334" s="7" t="s">
        <v>34</v>
      </c>
      <c r="E334" s="7">
        <v>-12.223181970000001</v>
      </c>
      <c r="F334" s="7" t="s">
        <v>34</v>
      </c>
      <c r="G334" s="7">
        <v>6.7652399999999996E-3</v>
      </c>
      <c r="H334" s="7" t="s">
        <v>34</v>
      </c>
      <c r="I334" s="7">
        <v>1.7857060000000001E-2</v>
      </c>
      <c r="J334" s="7" t="s">
        <v>34</v>
      </c>
    </row>
    <row r="335" spans="1:10">
      <c r="A335" t="s">
        <v>17</v>
      </c>
      <c r="B335" t="s">
        <v>25</v>
      </c>
      <c r="C335" s="7">
        <v>2.3232396400000002</v>
      </c>
      <c r="D335" s="7">
        <v>2.0000000000000001E-4</v>
      </c>
      <c r="E335" s="7">
        <v>0.54923071000000001</v>
      </c>
      <c r="F335" s="7">
        <v>0.40210000000000001</v>
      </c>
      <c r="G335" s="7">
        <v>1.0929940000000001E-2</v>
      </c>
      <c r="H335" s="7" t="s">
        <v>34</v>
      </c>
      <c r="I335" s="7">
        <v>1.3692360000000001E-2</v>
      </c>
      <c r="J335" s="7" t="s">
        <v>34</v>
      </c>
    </row>
    <row r="336" spans="1:10">
      <c r="A336" t="s">
        <v>17</v>
      </c>
      <c r="B336" t="s">
        <v>26</v>
      </c>
      <c r="C336" s="7">
        <v>18.506823820000001</v>
      </c>
      <c r="D336" s="7" t="s">
        <v>34</v>
      </c>
      <c r="E336" s="7">
        <v>-15.634353470000001</v>
      </c>
      <c r="F336" s="7" t="s">
        <v>34</v>
      </c>
      <c r="G336" s="7">
        <v>3.9214699999999998E-3</v>
      </c>
      <c r="H336" s="7" t="s">
        <v>34</v>
      </c>
      <c r="I336" s="7">
        <v>2.070083E-2</v>
      </c>
      <c r="J336" s="7" t="s">
        <v>34</v>
      </c>
    </row>
    <row r="337" spans="1:10">
      <c r="A337" t="s">
        <v>17</v>
      </c>
      <c r="B337" t="s">
        <v>27</v>
      </c>
      <c r="C337" s="7">
        <v>0.41027387999999998</v>
      </c>
      <c r="D337" s="7" t="s">
        <v>34</v>
      </c>
      <c r="E337" s="7">
        <v>2.4621964699999999</v>
      </c>
      <c r="F337" s="7" t="s">
        <v>34</v>
      </c>
      <c r="G337" s="7">
        <v>4.7897299999999999E-3</v>
      </c>
      <c r="H337" s="7">
        <v>3.7999999999999999E-2</v>
      </c>
      <c r="I337" s="7">
        <v>1.9832570000000001E-2</v>
      </c>
      <c r="J337" s="7" t="s">
        <v>34</v>
      </c>
    </row>
    <row r="338" spans="1:10">
      <c r="A338" t="s">
        <v>17</v>
      </c>
      <c r="B338" t="s">
        <v>28</v>
      </c>
      <c r="C338" s="7">
        <v>2.41708459</v>
      </c>
      <c r="D338" s="7" t="s">
        <v>34</v>
      </c>
      <c r="E338" s="7">
        <v>0.45538575999999997</v>
      </c>
      <c r="F338" s="7">
        <v>0.1043</v>
      </c>
      <c r="G338" s="7">
        <v>1.548136E-2</v>
      </c>
      <c r="H338" s="7" t="s">
        <v>34</v>
      </c>
      <c r="I338" s="7">
        <v>9.1409400000000002E-3</v>
      </c>
      <c r="J338" s="7" t="s">
        <v>34</v>
      </c>
    </row>
    <row r="339" spans="1:10">
      <c r="A339" t="s">
        <v>17</v>
      </c>
      <c r="B339" t="s">
        <v>29</v>
      </c>
      <c r="C339" s="7">
        <v>2.1535665100000001</v>
      </c>
      <c r="D339" s="7" t="s">
        <v>34</v>
      </c>
      <c r="E339" s="7">
        <v>0.71890383999999996</v>
      </c>
      <c r="F339" s="7">
        <v>2.7699999999999999E-2</v>
      </c>
      <c r="G339" s="7">
        <v>1.4693700000000001E-2</v>
      </c>
      <c r="H339" s="7">
        <v>2.9999999999999997E-4</v>
      </c>
      <c r="I339" s="7">
        <v>9.9285999999999992E-3</v>
      </c>
      <c r="J339" s="7">
        <v>1.72E-2</v>
      </c>
    </row>
    <row r="340" spans="1:10">
      <c r="A340" t="s">
        <v>17</v>
      </c>
      <c r="B340" t="s">
        <v>30</v>
      </c>
      <c r="C340" s="7">
        <v>3.0438047699999999</v>
      </c>
      <c r="D340" s="7" t="s">
        <v>34</v>
      </c>
      <c r="E340" s="7">
        <v>-0.17133441999999999</v>
      </c>
      <c r="F340" s="7">
        <v>0.63529999999999998</v>
      </c>
      <c r="G340" s="7">
        <v>2.0699039999999998E-2</v>
      </c>
      <c r="H340" s="7" t="s">
        <v>34</v>
      </c>
      <c r="I340" s="7">
        <v>3.9232499999999997E-3</v>
      </c>
      <c r="J340" s="7">
        <v>3.7499999999999999E-2</v>
      </c>
    </row>
    <row r="341" spans="1:10">
      <c r="A341" t="s">
        <v>17</v>
      </c>
      <c r="B341" t="s">
        <v>31</v>
      </c>
      <c r="C341" s="7">
        <v>2.8227414500000001</v>
      </c>
      <c r="D341" s="7" t="s">
        <v>34</v>
      </c>
      <c r="E341" s="7">
        <v>4.9728899999999999E-2</v>
      </c>
      <c r="F341" s="7">
        <v>0.89370000000000005</v>
      </c>
      <c r="G341" s="7">
        <v>1.7462220000000001E-2</v>
      </c>
      <c r="H341" s="7" t="s">
        <v>34</v>
      </c>
      <c r="I341" s="7">
        <v>7.1600700000000001E-3</v>
      </c>
      <c r="J341" s="7" t="s">
        <v>34</v>
      </c>
    </row>
    <row r="342" spans="1:10">
      <c r="A342" t="s">
        <v>18</v>
      </c>
      <c r="B342" t="s">
        <v>5</v>
      </c>
      <c r="C342" s="7">
        <v>6.7253777000000001</v>
      </c>
      <c r="D342" s="7" t="s">
        <v>34</v>
      </c>
      <c r="E342" s="7">
        <v>10.290621570000001</v>
      </c>
      <c r="F342" s="7" t="s">
        <v>34</v>
      </c>
      <c r="G342" s="7">
        <v>6.6207100000000001E-3</v>
      </c>
      <c r="H342" s="7" t="s">
        <v>34</v>
      </c>
      <c r="I342" s="7">
        <v>7.1551899999999996E-3</v>
      </c>
      <c r="J342" s="7" t="s">
        <v>34</v>
      </c>
    </row>
    <row r="343" spans="1:10">
      <c r="A343" t="s">
        <v>18</v>
      </c>
      <c r="B343" t="s">
        <v>6</v>
      </c>
      <c r="C343" s="7">
        <v>6.7253777000000001</v>
      </c>
      <c r="D343" s="7" t="s">
        <v>34</v>
      </c>
      <c r="E343" s="7">
        <v>-1.5566100199999999</v>
      </c>
      <c r="F343" s="7">
        <v>1E-4</v>
      </c>
      <c r="G343" s="7">
        <v>6.6207100000000001E-3</v>
      </c>
      <c r="H343" s="7" t="s">
        <v>34</v>
      </c>
      <c r="I343" s="7">
        <v>7.7923699999999999E-3</v>
      </c>
      <c r="J343" s="7" t="s">
        <v>34</v>
      </c>
    </row>
    <row r="344" spans="1:10">
      <c r="A344" t="s">
        <v>18</v>
      </c>
      <c r="B344" t="s">
        <v>7</v>
      </c>
      <c r="C344" s="7">
        <v>6.7253777000000001</v>
      </c>
      <c r="D344" s="7" t="s">
        <v>34</v>
      </c>
      <c r="E344" s="7">
        <v>-5.1369629899999998</v>
      </c>
      <c r="F344" s="7" t="s">
        <v>34</v>
      </c>
      <c r="G344" s="7">
        <v>6.6207100000000001E-3</v>
      </c>
      <c r="H344" s="7" t="s">
        <v>34</v>
      </c>
      <c r="I344" s="7">
        <v>-1.11713E-3</v>
      </c>
      <c r="J344" s="7">
        <v>0.26769999999999999</v>
      </c>
    </row>
    <row r="345" spans="1:10">
      <c r="A345" t="s">
        <v>18</v>
      </c>
      <c r="B345" t="s">
        <v>8</v>
      </c>
      <c r="C345" s="7">
        <v>6.7253777000000001</v>
      </c>
      <c r="D345" s="7" t="s">
        <v>34</v>
      </c>
      <c r="E345" s="7">
        <v>-5.4319204699999997</v>
      </c>
      <c r="F345" s="7" t="s">
        <v>34</v>
      </c>
      <c r="G345" s="7">
        <v>6.6207100000000001E-3</v>
      </c>
      <c r="H345" s="7" t="s">
        <v>34</v>
      </c>
      <c r="I345" s="7">
        <v>1.2746149999999999E-2</v>
      </c>
      <c r="J345" s="7">
        <v>6.1000000000000004E-3</v>
      </c>
    </row>
    <row r="346" spans="1:10">
      <c r="A346" t="s">
        <v>18</v>
      </c>
      <c r="B346" t="s">
        <v>9</v>
      </c>
      <c r="C346" s="7">
        <v>6.7253777000000001</v>
      </c>
      <c r="D346" s="7" t="s">
        <v>34</v>
      </c>
      <c r="E346" s="7">
        <v>-0.52814066000000004</v>
      </c>
      <c r="F346" s="7">
        <v>0.15040000000000001</v>
      </c>
      <c r="G346" s="7">
        <v>6.6207100000000001E-3</v>
      </c>
      <c r="H346" s="7" t="s">
        <v>34</v>
      </c>
      <c r="I346" s="7">
        <v>4.7447100000000001E-3</v>
      </c>
      <c r="J346" s="7" t="s">
        <v>34</v>
      </c>
    </row>
    <row r="347" spans="1:10">
      <c r="A347" t="s">
        <v>18</v>
      </c>
      <c r="B347" t="s">
        <v>10</v>
      </c>
      <c r="C347" s="7">
        <v>6.7253777000000001</v>
      </c>
      <c r="D347" s="7" t="s">
        <v>34</v>
      </c>
      <c r="E347" s="7">
        <v>-2.5823426600000001</v>
      </c>
      <c r="F347" s="7" t="s">
        <v>34</v>
      </c>
      <c r="G347" s="7">
        <v>6.6207100000000001E-3</v>
      </c>
      <c r="H347" s="7" t="s">
        <v>34</v>
      </c>
      <c r="I347" s="7">
        <v>-6.077225E-2</v>
      </c>
      <c r="J347" s="7">
        <v>2.0000000000000001E-4</v>
      </c>
    </row>
    <row r="348" spans="1:10">
      <c r="A348" t="s">
        <v>18</v>
      </c>
      <c r="B348" t="s">
        <v>11</v>
      </c>
      <c r="C348" s="7">
        <v>6.7253777000000001</v>
      </c>
      <c r="D348" s="7" t="s">
        <v>34</v>
      </c>
      <c r="E348" s="7">
        <v>-6.2349349900000002</v>
      </c>
      <c r="F348" s="7" t="s">
        <v>34</v>
      </c>
      <c r="G348" s="7">
        <v>6.6207100000000001E-3</v>
      </c>
      <c r="H348" s="7" t="s">
        <v>34</v>
      </c>
      <c r="I348" s="7">
        <v>-7.3704E-4</v>
      </c>
      <c r="J348" s="7">
        <v>0.85880000000000001</v>
      </c>
    </row>
    <row r="349" spans="1:10">
      <c r="A349" t="s">
        <v>18</v>
      </c>
      <c r="B349" t="s">
        <v>12</v>
      </c>
      <c r="C349" s="7">
        <v>6.7253777000000001</v>
      </c>
      <c r="D349" s="7" t="s">
        <v>34</v>
      </c>
      <c r="E349" s="7">
        <v>-2.3349990100000002</v>
      </c>
      <c r="F349" s="7" t="s">
        <v>34</v>
      </c>
      <c r="G349" s="7">
        <v>6.6207100000000001E-3</v>
      </c>
      <c r="H349" s="7" t="s">
        <v>34</v>
      </c>
      <c r="I349" s="7">
        <v>1.3117439999999999E-2</v>
      </c>
      <c r="J349" s="7" t="s">
        <v>34</v>
      </c>
    </row>
    <row r="350" spans="1:10">
      <c r="A350" t="s">
        <v>18</v>
      </c>
      <c r="B350" t="s">
        <v>13</v>
      </c>
      <c r="C350" s="7">
        <v>6.7253777000000001</v>
      </c>
      <c r="D350" s="7" t="s">
        <v>34</v>
      </c>
      <c r="E350" s="7">
        <v>-5.9860107500000002</v>
      </c>
      <c r="F350" s="7" t="s">
        <v>34</v>
      </c>
      <c r="G350" s="7">
        <v>6.6207100000000001E-3</v>
      </c>
      <c r="H350" s="7" t="s">
        <v>34</v>
      </c>
      <c r="I350" s="7">
        <v>2.3778379999999998E-2</v>
      </c>
      <c r="J350" s="7" t="s">
        <v>34</v>
      </c>
    </row>
    <row r="351" spans="1:10">
      <c r="A351" t="s">
        <v>18</v>
      </c>
      <c r="B351" t="s">
        <v>14</v>
      </c>
      <c r="C351" s="7">
        <v>6.7253777000000001</v>
      </c>
      <c r="D351" s="7" t="s">
        <v>34</v>
      </c>
      <c r="E351" s="7">
        <v>10.501747780000001</v>
      </c>
      <c r="F351" s="7" t="s">
        <v>34</v>
      </c>
      <c r="G351" s="7">
        <v>6.6207100000000001E-3</v>
      </c>
      <c r="H351" s="7" t="s">
        <v>34</v>
      </c>
      <c r="I351" s="7">
        <v>6.67083E-3</v>
      </c>
      <c r="J351" s="7">
        <v>2.0000000000000001E-4</v>
      </c>
    </row>
    <row r="352" spans="1:10">
      <c r="A352" t="s">
        <v>18</v>
      </c>
      <c r="B352" t="s">
        <v>15</v>
      </c>
      <c r="C352" s="7">
        <v>6.7253777000000001</v>
      </c>
      <c r="D352" s="7" t="s">
        <v>34</v>
      </c>
      <c r="E352" s="7">
        <v>9.3524259199999999</v>
      </c>
      <c r="F352" s="7" t="s">
        <v>34</v>
      </c>
      <c r="G352" s="7">
        <v>6.6207100000000001E-3</v>
      </c>
      <c r="H352" s="7" t="s">
        <v>34</v>
      </c>
      <c r="I352" s="7">
        <v>7.0658400000000003E-3</v>
      </c>
      <c r="J352" s="7">
        <v>2.0000000000000001E-4</v>
      </c>
    </row>
    <row r="353" spans="1:10">
      <c r="A353" t="s">
        <v>18</v>
      </c>
      <c r="B353" t="s">
        <v>16</v>
      </c>
      <c r="C353" s="7">
        <v>6.7253777000000001</v>
      </c>
      <c r="D353" s="7" t="s">
        <v>34</v>
      </c>
      <c r="E353" s="7">
        <v>14.180546509999999</v>
      </c>
      <c r="F353" s="7" t="s">
        <v>34</v>
      </c>
      <c r="G353" s="7">
        <v>6.6207100000000001E-3</v>
      </c>
      <c r="H353" s="7" t="s">
        <v>34</v>
      </c>
      <c r="I353" s="7">
        <v>6.4150099999999996E-3</v>
      </c>
      <c r="J353" s="7" t="s">
        <v>34</v>
      </c>
    </row>
    <row r="354" spans="1:10">
      <c r="A354" t="s">
        <v>18</v>
      </c>
      <c r="B354" t="s">
        <v>17</v>
      </c>
      <c r="C354" s="7">
        <v>6.7253777000000001</v>
      </c>
      <c r="D354" s="7" t="s">
        <v>34</v>
      </c>
      <c r="E354" s="7">
        <v>-3.8529073500000002</v>
      </c>
      <c r="F354" s="7" t="s">
        <v>34</v>
      </c>
      <c r="G354" s="7">
        <v>6.6207100000000001E-3</v>
      </c>
      <c r="H354" s="7" t="s">
        <v>34</v>
      </c>
      <c r="I354" s="7">
        <v>1.8001590000000001E-2</v>
      </c>
      <c r="J354" s="7" t="s">
        <v>34</v>
      </c>
    </row>
    <row r="355" spans="1:10">
      <c r="A355" t="s">
        <v>18</v>
      </c>
      <c r="B355" t="s">
        <v>19</v>
      </c>
      <c r="C355" s="7">
        <v>12.974827729999999</v>
      </c>
      <c r="D355" s="7" t="s">
        <v>34</v>
      </c>
      <c r="E355" s="7">
        <v>-6.2494500300000002</v>
      </c>
      <c r="F355" s="7" t="s">
        <v>34</v>
      </c>
      <c r="G355" s="7">
        <v>7.9935600000000002E-3</v>
      </c>
      <c r="H355" s="7" t="s">
        <v>34</v>
      </c>
      <c r="I355" s="7">
        <v>-1.3728499999999999E-3</v>
      </c>
      <c r="J355" s="7">
        <v>0.14399999999999999</v>
      </c>
    </row>
    <row r="356" spans="1:10">
      <c r="A356" t="s">
        <v>18</v>
      </c>
      <c r="B356" t="s">
        <v>20</v>
      </c>
      <c r="C356" s="7">
        <v>13.71684496</v>
      </c>
      <c r="D356" s="7" t="s">
        <v>34</v>
      </c>
      <c r="E356" s="7">
        <v>-6.9914672700000002</v>
      </c>
      <c r="F356" s="7" t="s">
        <v>34</v>
      </c>
      <c r="G356" s="7">
        <v>6.7815100000000001E-3</v>
      </c>
      <c r="H356" s="7" t="s">
        <v>34</v>
      </c>
      <c r="I356" s="7">
        <v>-1.6080000000000001E-4</v>
      </c>
      <c r="J356" s="7">
        <v>0.91159999999999997</v>
      </c>
    </row>
    <row r="357" spans="1:10">
      <c r="A357" t="s">
        <v>18</v>
      </c>
      <c r="B357" t="s">
        <v>21</v>
      </c>
      <c r="C357" s="7">
        <v>14.318182289999999</v>
      </c>
      <c r="D357" s="7" t="s">
        <v>34</v>
      </c>
      <c r="E357" s="7">
        <v>-7.5928045900000001</v>
      </c>
      <c r="F357" s="7" t="s">
        <v>34</v>
      </c>
      <c r="G357" s="7">
        <v>6.3107099999999998E-3</v>
      </c>
      <c r="H357" s="7" t="s">
        <v>34</v>
      </c>
      <c r="I357" s="7">
        <v>3.1E-4</v>
      </c>
      <c r="J357" s="7">
        <v>0.82720000000000005</v>
      </c>
    </row>
    <row r="358" spans="1:10">
      <c r="A358" t="s">
        <v>18</v>
      </c>
      <c r="B358" t="s">
        <v>22</v>
      </c>
      <c r="C358" s="7">
        <v>2.9871812700000002</v>
      </c>
      <c r="D358" s="7" t="s">
        <v>34</v>
      </c>
      <c r="E358" s="7">
        <v>3.7381964299999999</v>
      </c>
      <c r="F358" s="7" t="s">
        <v>34</v>
      </c>
      <c r="G358" s="7">
        <v>6.6451899999999996E-3</v>
      </c>
      <c r="H358" s="7">
        <v>9.3100000000000002E-2</v>
      </c>
      <c r="I358" s="7">
        <v>-2.4479999999999999E-5</v>
      </c>
      <c r="J358" s="7">
        <v>0.99509999999999998</v>
      </c>
    </row>
    <row r="359" spans="1:10">
      <c r="A359" t="s">
        <v>18</v>
      </c>
      <c r="B359" t="s">
        <v>23</v>
      </c>
      <c r="C359" s="7">
        <v>1.40640729</v>
      </c>
      <c r="D359" s="7" t="s">
        <v>34</v>
      </c>
      <c r="E359" s="7">
        <v>5.3189704100000004</v>
      </c>
      <c r="F359" s="7" t="s">
        <v>34</v>
      </c>
      <c r="G359" s="7">
        <v>2.553619E-2</v>
      </c>
      <c r="H359" s="7" t="s">
        <v>34</v>
      </c>
      <c r="I359" s="7">
        <v>-1.8915479999999998E-2</v>
      </c>
      <c r="J359" s="7" t="s">
        <v>34</v>
      </c>
    </row>
    <row r="360" spans="1:10">
      <c r="A360" t="s">
        <v>18</v>
      </c>
      <c r="B360" t="s">
        <v>24</v>
      </c>
      <c r="C360" s="7">
        <v>15.095652319999999</v>
      </c>
      <c r="D360" s="7" t="s">
        <v>34</v>
      </c>
      <c r="E360" s="7">
        <v>-8.37027462</v>
      </c>
      <c r="F360" s="7" t="s">
        <v>34</v>
      </c>
      <c r="G360" s="7">
        <v>6.7652399999999996E-3</v>
      </c>
      <c r="H360" s="7" t="s">
        <v>34</v>
      </c>
      <c r="I360" s="7">
        <v>-1.4453E-4</v>
      </c>
      <c r="J360" s="7">
        <v>0.88519999999999999</v>
      </c>
    </row>
    <row r="361" spans="1:10">
      <c r="A361" t="s">
        <v>18</v>
      </c>
      <c r="B361" t="s">
        <v>25</v>
      </c>
      <c r="C361" s="7">
        <v>2.3232396400000002</v>
      </c>
      <c r="D361" s="7" t="s">
        <v>34</v>
      </c>
      <c r="E361" s="7">
        <v>4.4021380600000004</v>
      </c>
      <c r="F361" s="7" t="s">
        <v>34</v>
      </c>
      <c r="G361" s="7">
        <v>1.0929940000000001E-2</v>
      </c>
      <c r="H361" s="7" t="s">
        <v>34</v>
      </c>
      <c r="I361" s="7">
        <v>-4.3092299999999998E-3</v>
      </c>
      <c r="J361" s="7">
        <v>3.3700000000000001E-2</v>
      </c>
    </row>
    <row r="362" spans="1:10">
      <c r="A362" t="s">
        <v>18</v>
      </c>
      <c r="B362" t="s">
        <v>26</v>
      </c>
      <c r="C362" s="7">
        <v>18.506823820000001</v>
      </c>
      <c r="D362" s="7" t="s">
        <v>34</v>
      </c>
      <c r="E362" s="7">
        <v>-11.781446130000001</v>
      </c>
      <c r="F362" s="7" t="s">
        <v>34</v>
      </c>
      <c r="G362" s="7">
        <v>3.9214699999999998E-3</v>
      </c>
      <c r="H362" s="7" t="s">
        <v>34</v>
      </c>
      <c r="I362" s="7">
        <v>2.6992499999999998E-3</v>
      </c>
      <c r="J362" s="7">
        <v>4.8599999999999997E-2</v>
      </c>
    </row>
    <row r="363" spans="1:10">
      <c r="A363" t="s">
        <v>18</v>
      </c>
      <c r="B363" t="s">
        <v>27</v>
      </c>
      <c r="C363" s="7">
        <v>0.41027387999999998</v>
      </c>
      <c r="D363" s="7" t="s">
        <v>34</v>
      </c>
      <c r="E363" s="7">
        <v>6.31510382</v>
      </c>
      <c r="F363" s="7" t="s">
        <v>34</v>
      </c>
      <c r="G363" s="7">
        <v>4.7897299999999999E-3</v>
      </c>
      <c r="H363" s="7">
        <v>1.32E-2</v>
      </c>
      <c r="I363" s="7">
        <v>1.83099E-3</v>
      </c>
      <c r="J363" s="7">
        <v>0.34470000000000001</v>
      </c>
    </row>
    <row r="364" spans="1:10">
      <c r="A364" t="s">
        <v>18</v>
      </c>
      <c r="B364" t="s">
        <v>28</v>
      </c>
      <c r="C364" s="7">
        <v>2.41708459</v>
      </c>
      <c r="D364" s="7" t="s">
        <v>34</v>
      </c>
      <c r="E364" s="7">
        <v>4.3082931100000001</v>
      </c>
      <c r="F364" s="7" t="s">
        <v>34</v>
      </c>
      <c r="G364" s="7">
        <v>1.548136E-2</v>
      </c>
      <c r="H364" s="7" t="s">
        <v>34</v>
      </c>
      <c r="I364" s="7">
        <v>-8.8606399999999995E-3</v>
      </c>
      <c r="J364" s="7" t="s">
        <v>34</v>
      </c>
    </row>
    <row r="365" spans="1:10">
      <c r="A365" t="s">
        <v>18</v>
      </c>
      <c r="B365" t="s">
        <v>29</v>
      </c>
      <c r="C365" s="7">
        <v>2.1535665100000001</v>
      </c>
      <c r="D365" s="7" t="s">
        <v>34</v>
      </c>
      <c r="E365" s="7">
        <v>4.57181119</v>
      </c>
      <c r="F365" s="7" t="s">
        <v>34</v>
      </c>
      <c r="G365" s="7">
        <v>1.4693700000000001E-2</v>
      </c>
      <c r="H365" s="7" t="s">
        <v>34</v>
      </c>
      <c r="I365" s="7">
        <v>-8.0729900000000004E-3</v>
      </c>
      <c r="J365" s="7">
        <v>2.12E-2</v>
      </c>
    </row>
    <row r="366" spans="1:10">
      <c r="A366" t="s">
        <v>18</v>
      </c>
      <c r="B366" t="s">
        <v>30</v>
      </c>
      <c r="C366" s="7">
        <v>3.0438047699999999</v>
      </c>
      <c r="D366" s="7" t="s">
        <v>34</v>
      </c>
      <c r="E366" s="7">
        <v>3.6815729300000002</v>
      </c>
      <c r="F366" s="7" t="s">
        <v>34</v>
      </c>
      <c r="G366" s="7">
        <v>2.0699039999999998E-2</v>
      </c>
      <c r="H366" s="7" t="s">
        <v>34</v>
      </c>
      <c r="I366" s="7">
        <v>-1.407833E-2</v>
      </c>
      <c r="J366" s="7" t="s">
        <v>34</v>
      </c>
    </row>
    <row r="367" spans="1:10">
      <c r="A367" t="s">
        <v>18</v>
      </c>
      <c r="B367" t="s">
        <v>31</v>
      </c>
      <c r="C367" s="7">
        <v>2.8227414500000001</v>
      </c>
      <c r="D367" s="7" t="s">
        <v>34</v>
      </c>
      <c r="E367" s="7">
        <v>3.90263625</v>
      </c>
      <c r="F367" s="7" t="s">
        <v>34</v>
      </c>
      <c r="G367" s="7">
        <v>1.7462220000000001E-2</v>
      </c>
      <c r="H367" s="7" t="s">
        <v>34</v>
      </c>
      <c r="I367" s="7">
        <v>-1.084151E-2</v>
      </c>
      <c r="J367" s="7" t="s">
        <v>34</v>
      </c>
    </row>
    <row r="368" spans="1:10">
      <c r="A368" t="s">
        <v>19</v>
      </c>
      <c r="B368" t="s">
        <v>5</v>
      </c>
      <c r="C368" s="7">
        <v>12.974827729999999</v>
      </c>
      <c r="D368" s="7" t="s">
        <v>34</v>
      </c>
      <c r="E368" s="7">
        <v>4.0411715299999997</v>
      </c>
      <c r="F368" s="7">
        <v>3.3999999999999998E-3</v>
      </c>
      <c r="G368" s="7">
        <v>7.9935600000000002E-3</v>
      </c>
      <c r="H368" s="7" t="s">
        <v>34</v>
      </c>
      <c r="I368" s="7">
        <v>5.7823400000000004E-3</v>
      </c>
      <c r="J368" s="7">
        <v>2.9999999999999997E-4</v>
      </c>
    </row>
    <row r="369" spans="1:10">
      <c r="A369" t="s">
        <v>19</v>
      </c>
      <c r="B369" t="s">
        <v>6</v>
      </c>
      <c r="C369" s="7">
        <v>12.974827729999999</v>
      </c>
      <c r="D369" s="7" t="s">
        <v>34</v>
      </c>
      <c r="E369" s="7">
        <v>-7.8060600500000001</v>
      </c>
      <c r="F369" s="7" t="s">
        <v>34</v>
      </c>
      <c r="G369" s="7">
        <v>7.9935600000000002E-3</v>
      </c>
      <c r="H369" s="7" t="s">
        <v>34</v>
      </c>
      <c r="I369" s="7">
        <v>6.4195199999999997E-3</v>
      </c>
      <c r="J369" s="7">
        <v>5.0000000000000001E-4</v>
      </c>
    </row>
    <row r="370" spans="1:10">
      <c r="A370" t="s">
        <v>19</v>
      </c>
      <c r="B370" t="s">
        <v>7</v>
      </c>
      <c r="C370" s="7">
        <v>12.974827729999999</v>
      </c>
      <c r="D370" s="7" t="s">
        <v>34</v>
      </c>
      <c r="E370" s="7">
        <v>-11.386413020000001</v>
      </c>
      <c r="F370" s="7" t="s">
        <v>34</v>
      </c>
      <c r="G370" s="7">
        <v>7.9935600000000002E-3</v>
      </c>
      <c r="H370" s="7" t="s">
        <v>34</v>
      </c>
      <c r="I370" s="7">
        <v>-2.4899800000000001E-3</v>
      </c>
      <c r="J370" s="7">
        <v>0.33650000000000002</v>
      </c>
    </row>
    <row r="371" spans="1:10">
      <c r="A371" t="s">
        <v>19</v>
      </c>
      <c r="B371" t="s">
        <v>8</v>
      </c>
      <c r="C371" s="7">
        <v>12.974827729999999</v>
      </c>
      <c r="D371" s="7" t="s">
        <v>34</v>
      </c>
      <c r="E371" s="7">
        <v>-11.6813705</v>
      </c>
      <c r="F371" s="7" t="s">
        <v>34</v>
      </c>
      <c r="G371" s="7">
        <v>7.9935600000000002E-3</v>
      </c>
      <c r="H371" s="7" t="s">
        <v>34</v>
      </c>
      <c r="I371" s="7">
        <v>1.1373299999999999E-2</v>
      </c>
      <c r="J371" s="7">
        <v>0.35470000000000002</v>
      </c>
    </row>
    <row r="372" spans="1:10">
      <c r="A372" t="s">
        <v>19</v>
      </c>
      <c r="B372" t="s">
        <v>9</v>
      </c>
      <c r="C372" s="7">
        <v>12.974827729999999</v>
      </c>
      <c r="D372" s="7" t="s">
        <v>34</v>
      </c>
      <c r="E372" s="7">
        <v>-6.7775906900000003</v>
      </c>
      <c r="F372" s="7" t="s">
        <v>34</v>
      </c>
      <c r="G372" s="7">
        <v>7.9935600000000002E-3</v>
      </c>
      <c r="H372" s="7" t="s">
        <v>34</v>
      </c>
      <c r="I372" s="7">
        <v>3.37186E-3</v>
      </c>
      <c r="J372" s="7">
        <v>6.0699999999999997E-2</v>
      </c>
    </row>
    <row r="373" spans="1:10">
      <c r="A373" t="s">
        <v>19</v>
      </c>
      <c r="B373" t="s">
        <v>10</v>
      </c>
      <c r="C373" s="7">
        <v>12.974827729999999</v>
      </c>
      <c r="D373" s="7" t="s">
        <v>34</v>
      </c>
      <c r="E373" s="7">
        <v>-8.8317926900000003</v>
      </c>
      <c r="F373" s="7" t="s">
        <v>34</v>
      </c>
      <c r="G373" s="7">
        <v>7.9935600000000002E-3</v>
      </c>
      <c r="H373" s="7" t="s">
        <v>34</v>
      </c>
      <c r="I373" s="7">
        <v>-6.2145100000000002E-2</v>
      </c>
      <c r="J373" s="7">
        <v>4.2700000000000002E-2</v>
      </c>
    </row>
    <row r="374" spans="1:10">
      <c r="A374" t="s">
        <v>19</v>
      </c>
      <c r="B374" t="s">
        <v>11</v>
      </c>
      <c r="C374" s="7">
        <v>12.974827729999999</v>
      </c>
      <c r="D374" s="7" t="s">
        <v>34</v>
      </c>
      <c r="E374" s="7">
        <v>-12.484385019999999</v>
      </c>
      <c r="F374" s="7" t="s">
        <v>34</v>
      </c>
      <c r="G374" s="7">
        <v>7.9935600000000002E-3</v>
      </c>
      <c r="H374" s="7" t="s">
        <v>34</v>
      </c>
      <c r="I374" s="7">
        <v>-2.1098900000000001E-3</v>
      </c>
      <c r="J374" s="7">
        <v>0.85870000000000002</v>
      </c>
    </row>
    <row r="375" spans="1:10">
      <c r="A375" t="s">
        <v>19</v>
      </c>
      <c r="B375" t="s">
        <v>12</v>
      </c>
      <c r="C375" s="7">
        <v>12.974827729999999</v>
      </c>
      <c r="D375" s="7" t="s">
        <v>34</v>
      </c>
      <c r="E375" s="7">
        <v>-8.5844490499999999</v>
      </c>
      <c r="F375" s="7" t="s">
        <v>34</v>
      </c>
      <c r="G375" s="7">
        <v>7.9935600000000002E-3</v>
      </c>
      <c r="H375" s="7" t="s">
        <v>34</v>
      </c>
      <c r="I375" s="7">
        <v>1.1744589999999999E-2</v>
      </c>
      <c r="J375" s="7">
        <v>1E-4</v>
      </c>
    </row>
    <row r="376" spans="1:10">
      <c r="A376" t="s">
        <v>19</v>
      </c>
      <c r="B376" t="s">
        <v>13</v>
      </c>
      <c r="C376" s="7">
        <v>12.974827729999999</v>
      </c>
      <c r="D376" s="7" t="s">
        <v>34</v>
      </c>
      <c r="E376" s="7">
        <v>-12.23546078</v>
      </c>
      <c r="F376" s="7" t="s">
        <v>34</v>
      </c>
      <c r="G376" s="7">
        <v>7.9935600000000002E-3</v>
      </c>
      <c r="H376" s="7" t="s">
        <v>34</v>
      </c>
      <c r="I376" s="7">
        <v>2.240553E-2</v>
      </c>
      <c r="J376" s="7" t="s">
        <v>34</v>
      </c>
    </row>
    <row r="377" spans="1:10">
      <c r="A377" t="s">
        <v>19</v>
      </c>
      <c r="B377" t="s">
        <v>14</v>
      </c>
      <c r="C377" s="7">
        <v>12.974827729999999</v>
      </c>
      <c r="D377" s="7" t="s">
        <v>34</v>
      </c>
      <c r="E377" s="7">
        <v>4.2522977500000003</v>
      </c>
      <c r="F377" s="7">
        <v>4.7999999999999996E-3</v>
      </c>
      <c r="G377" s="7">
        <v>7.9935600000000002E-3</v>
      </c>
      <c r="H377" s="7" t="s">
        <v>34</v>
      </c>
      <c r="I377" s="7">
        <v>5.2979799999999999E-3</v>
      </c>
      <c r="J377" s="7">
        <v>1.6999999999999999E-3</v>
      </c>
    </row>
    <row r="378" spans="1:10">
      <c r="A378" t="s">
        <v>19</v>
      </c>
      <c r="B378" t="s">
        <v>15</v>
      </c>
      <c r="C378" s="7">
        <v>12.974827729999999</v>
      </c>
      <c r="D378" s="7" t="s">
        <v>34</v>
      </c>
      <c r="E378" s="7">
        <v>3.1029758900000002</v>
      </c>
      <c r="F378" s="7">
        <v>3.3099999999999997E-2</v>
      </c>
      <c r="G378" s="7">
        <v>7.9935600000000002E-3</v>
      </c>
      <c r="H378" s="7" t="s">
        <v>34</v>
      </c>
      <c r="I378" s="7">
        <v>5.6929900000000002E-3</v>
      </c>
      <c r="J378" s="7">
        <v>1.9E-3</v>
      </c>
    </row>
    <row r="379" spans="1:10">
      <c r="A379" t="s">
        <v>19</v>
      </c>
      <c r="B379" t="s">
        <v>16</v>
      </c>
      <c r="C379" s="7">
        <v>12.974827729999999</v>
      </c>
      <c r="D379" s="7" t="s">
        <v>34</v>
      </c>
      <c r="E379" s="7">
        <v>7.93109647</v>
      </c>
      <c r="F379" s="7" t="s">
        <v>34</v>
      </c>
      <c r="G379" s="7">
        <v>7.9935600000000002E-3</v>
      </c>
      <c r="H379" s="7" t="s">
        <v>34</v>
      </c>
      <c r="I379" s="7">
        <v>5.0421600000000004E-3</v>
      </c>
      <c r="J379" s="7" t="s">
        <v>34</v>
      </c>
    </row>
    <row r="380" spans="1:10">
      <c r="A380" t="s">
        <v>19</v>
      </c>
      <c r="B380" t="s">
        <v>17</v>
      </c>
      <c r="C380" s="7">
        <v>12.974827729999999</v>
      </c>
      <c r="D380" s="7" t="s">
        <v>34</v>
      </c>
      <c r="E380" s="7">
        <v>-10.102357380000001</v>
      </c>
      <c r="F380" s="7" t="s">
        <v>34</v>
      </c>
      <c r="G380" s="7">
        <v>7.9935600000000002E-3</v>
      </c>
      <c r="H380" s="7" t="s">
        <v>34</v>
      </c>
      <c r="I380" s="7">
        <v>1.6628739999999999E-2</v>
      </c>
      <c r="J380" s="7" t="s">
        <v>34</v>
      </c>
    </row>
    <row r="381" spans="1:10">
      <c r="A381" t="s">
        <v>19</v>
      </c>
      <c r="B381" t="s">
        <v>18</v>
      </c>
      <c r="C381" s="7">
        <v>12.974827729999999</v>
      </c>
      <c r="D381" s="7" t="s">
        <v>34</v>
      </c>
      <c r="E381" s="7">
        <v>-6.2494500300000002</v>
      </c>
      <c r="F381" s="7" t="s">
        <v>34</v>
      </c>
      <c r="G381" s="7">
        <v>7.9935600000000002E-3</v>
      </c>
      <c r="H381" s="7" t="s">
        <v>34</v>
      </c>
      <c r="I381" s="7">
        <v>-1.3728499999999999E-3</v>
      </c>
      <c r="J381" s="7">
        <v>0.14399999999999999</v>
      </c>
    </row>
    <row r="382" spans="1:10">
      <c r="A382" t="s">
        <v>19</v>
      </c>
      <c r="B382" t="s">
        <v>20</v>
      </c>
      <c r="C382" s="7">
        <v>13.71684496</v>
      </c>
      <c r="D382" s="7" t="s">
        <v>34</v>
      </c>
      <c r="E382" s="7">
        <v>-0.74201724000000002</v>
      </c>
      <c r="F382" s="7">
        <v>0.56969999999999998</v>
      </c>
      <c r="G382" s="7">
        <v>6.7815100000000001E-3</v>
      </c>
      <c r="H382" s="7" t="s">
        <v>34</v>
      </c>
      <c r="I382" s="7">
        <v>1.2120500000000001E-3</v>
      </c>
      <c r="J382" s="7">
        <v>0.39810000000000001</v>
      </c>
    </row>
    <row r="383" spans="1:10">
      <c r="A383" t="s">
        <v>19</v>
      </c>
      <c r="B383" t="s">
        <v>21</v>
      </c>
      <c r="C383" s="7">
        <v>14.318182289999999</v>
      </c>
      <c r="D383" s="7" t="s">
        <v>34</v>
      </c>
      <c r="E383" s="7">
        <v>-1.3433545600000001</v>
      </c>
      <c r="F383" s="7">
        <v>0.25059999999999999</v>
      </c>
      <c r="G383" s="7">
        <v>6.3107099999999998E-3</v>
      </c>
      <c r="H383" s="7" t="s">
        <v>34</v>
      </c>
      <c r="I383" s="7">
        <v>1.6828500000000001E-3</v>
      </c>
      <c r="J383" s="7">
        <v>0.2303</v>
      </c>
    </row>
    <row r="384" spans="1:10">
      <c r="A384" t="s">
        <v>19</v>
      </c>
      <c r="B384" t="s">
        <v>22</v>
      </c>
      <c r="C384" s="7">
        <v>2.9871812700000002</v>
      </c>
      <c r="D384" s="7">
        <v>3.0999999999999999E-3</v>
      </c>
      <c r="E384" s="7">
        <v>9.9876464600000006</v>
      </c>
      <c r="F384" s="7" t="s">
        <v>34</v>
      </c>
      <c r="G384" s="7">
        <v>6.6451899999999996E-3</v>
      </c>
      <c r="H384" s="7">
        <v>0.55089999999999995</v>
      </c>
      <c r="I384" s="7">
        <v>1.34837E-3</v>
      </c>
      <c r="J384" s="7">
        <v>0.90380000000000005</v>
      </c>
    </row>
    <row r="385" spans="1:10">
      <c r="A385" t="s">
        <v>19</v>
      </c>
      <c r="B385" t="s">
        <v>23</v>
      </c>
      <c r="C385" s="7">
        <v>1.40640729</v>
      </c>
      <c r="D385" s="7">
        <v>1.2999999999999999E-2</v>
      </c>
      <c r="E385" s="7">
        <v>11.568420440000001</v>
      </c>
      <c r="F385" s="7" t="s">
        <v>34</v>
      </c>
      <c r="G385" s="7">
        <v>2.553619E-2</v>
      </c>
      <c r="H385" s="7" t="s">
        <v>34</v>
      </c>
      <c r="I385" s="7">
        <v>-1.754263E-2</v>
      </c>
      <c r="J385" s="7" t="s">
        <v>34</v>
      </c>
    </row>
    <row r="386" spans="1:10">
      <c r="A386" t="s">
        <v>19</v>
      </c>
      <c r="B386" t="s">
        <v>24</v>
      </c>
      <c r="C386" s="7">
        <v>15.095652319999999</v>
      </c>
      <c r="D386" s="7" t="s">
        <v>34</v>
      </c>
      <c r="E386" s="7">
        <v>-2.1208245899999998</v>
      </c>
      <c r="F386" s="7">
        <v>2.3400000000000001E-2</v>
      </c>
      <c r="G386" s="7">
        <v>6.7652399999999996E-3</v>
      </c>
      <c r="H386" s="7" t="s">
        <v>34</v>
      </c>
      <c r="I386" s="7">
        <v>1.22832E-3</v>
      </c>
      <c r="J386" s="7">
        <v>0.22170000000000001</v>
      </c>
    </row>
    <row r="387" spans="1:10">
      <c r="A387" t="s">
        <v>19</v>
      </c>
      <c r="B387" t="s">
        <v>25</v>
      </c>
      <c r="C387" s="7">
        <v>2.3232396400000002</v>
      </c>
      <c r="D387" s="7">
        <v>9.0300000000000005E-2</v>
      </c>
      <c r="E387" s="7">
        <v>10.651588090000001</v>
      </c>
      <c r="F387" s="7" t="s">
        <v>34</v>
      </c>
      <c r="G387" s="7">
        <v>1.0929940000000001E-2</v>
      </c>
      <c r="H387" s="7">
        <v>3.5000000000000003E-2</v>
      </c>
      <c r="I387" s="7">
        <v>-2.9363800000000002E-3</v>
      </c>
      <c r="J387" s="7">
        <v>0.57230000000000003</v>
      </c>
    </row>
    <row r="388" spans="1:10">
      <c r="A388" t="s">
        <v>19</v>
      </c>
      <c r="B388" t="s">
        <v>26</v>
      </c>
      <c r="C388" s="7">
        <v>18.506823820000001</v>
      </c>
      <c r="D388" s="7" t="s">
        <v>34</v>
      </c>
      <c r="E388" s="7">
        <v>-5.5319960999999997</v>
      </c>
      <c r="F388" s="7">
        <v>1E-4</v>
      </c>
      <c r="G388" s="7">
        <v>3.9214699999999998E-3</v>
      </c>
      <c r="H388" s="7">
        <v>4.0000000000000002E-4</v>
      </c>
      <c r="I388" s="7">
        <v>4.0721000000000004E-3</v>
      </c>
      <c r="J388" s="7">
        <v>6.4000000000000003E-3</v>
      </c>
    </row>
    <row r="389" spans="1:10">
      <c r="A389" t="s">
        <v>19</v>
      </c>
      <c r="B389" t="s">
        <v>27</v>
      </c>
      <c r="C389" s="7">
        <v>0.41027387999999998</v>
      </c>
      <c r="D389" s="7">
        <v>5.8299999999999998E-2</v>
      </c>
      <c r="E389" s="7">
        <v>12.564553849999999</v>
      </c>
      <c r="F389" s="7" t="s">
        <v>34</v>
      </c>
      <c r="G389" s="7">
        <v>4.7897299999999999E-3</v>
      </c>
      <c r="H389" s="7">
        <v>0.38030000000000003</v>
      </c>
      <c r="I389" s="7">
        <v>3.20383E-3</v>
      </c>
      <c r="J389" s="7">
        <v>0.55869999999999997</v>
      </c>
    </row>
    <row r="390" spans="1:10">
      <c r="A390" t="s">
        <v>19</v>
      </c>
      <c r="B390" t="s">
        <v>28</v>
      </c>
      <c r="C390" s="7">
        <v>2.41708459</v>
      </c>
      <c r="D390" s="7" t="s">
        <v>34</v>
      </c>
      <c r="E390" s="7">
        <v>10.557743139999999</v>
      </c>
      <c r="F390" s="7" t="s">
        <v>34</v>
      </c>
      <c r="G390" s="7">
        <v>1.548136E-2</v>
      </c>
      <c r="H390" s="7" t="s">
        <v>34</v>
      </c>
      <c r="I390" s="7">
        <v>-7.4878000000000002E-3</v>
      </c>
      <c r="J390" s="7">
        <v>4.0000000000000002E-4</v>
      </c>
    </row>
    <row r="391" spans="1:10">
      <c r="A391" t="s">
        <v>19</v>
      </c>
      <c r="B391" t="s">
        <v>29</v>
      </c>
      <c r="C391" s="7">
        <v>2.1535665100000001</v>
      </c>
      <c r="D391" s="7">
        <v>2.0000000000000001E-4</v>
      </c>
      <c r="E391" s="7">
        <v>10.82126122</v>
      </c>
      <c r="F391" s="7" t="s">
        <v>34</v>
      </c>
      <c r="G391" s="7">
        <v>1.4693700000000001E-2</v>
      </c>
      <c r="H391" s="7">
        <v>9.7699999999999995E-2</v>
      </c>
      <c r="I391" s="7">
        <v>-6.7001400000000003E-3</v>
      </c>
      <c r="J391" s="7">
        <v>0.45019999999999999</v>
      </c>
    </row>
    <row r="392" spans="1:10">
      <c r="A392" t="s">
        <v>19</v>
      </c>
      <c r="B392" t="s">
        <v>30</v>
      </c>
      <c r="C392" s="7">
        <v>3.0438047699999999</v>
      </c>
      <c r="D392" s="7" t="s">
        <v>34</v>
      </c>
      <c r="E392" s="7">
        <v>9.93102296</v>
      </c>
      <c r="F392" s="7" t="s">
        <v>34</v>
      </c>
      <c r="G392" s="7">
        <v>2.0699039999999998E-2</v>
      </c>
      <c r="H392" s="7" t="s">
        <v>34</v>
      </c>
      <c r="I392" s="7">
        <v>-1.270548E-2</v>
      </c>
      <c r="J392" s="7" t="s">
        <v>34</v>
      </c>
    </row>
    <row r="393" spans="1:10">
      <c r="A393" t="s">
        <v>19</v>
      </c>
      <c r="B393" t="s">
        <v>31</v>
      </c>
      <c r="C393" s="7">
        <v>2.8227414500000001</v>
      </c>
      <c r="D393" s="7" t="s">
        <v>34</v>
      </c>
      <c r="E393" s="7">
        <v>10.152086280000001</v>
      </c>
      <c r="F393" s="7" t="s">
        <v>34</v>
      </c>
      <c r="G393" s="7">
        <v>1.7462220000000001E-2</v>
      </c>
      <c r="H393" s="7" t="s">
        <v>34</v>
      </c>
      <c r="I393" s="7">
        <v>-9.4686600000000003E-3</v>
      </c>
      <c r="J393" s="7">
        <v>2.0000000000000001E-4</v>
      </c>
    </row>
    <row r="394" spans="1:10">
      <c r="A394" t="s">
        <v>20</v>
      </c>
      <c r="B394" t="s">
        <v>5</v>
      </c>
      <c r="C394" s="7">
        <v>13.71684496</v>
      </c>
      <c r="D394" s="7" t="s">
        <v>34</v>
      </c>
      <c r="E394" s="7">
        <v>3.2991543000000001</v>
      </c>
      <c r="F394" s="7">
        <v>4.9599999999999998E-2</v>
      </c>
      <c r="G394" s="7">
        <v>6.7815100000000001E-3</v>
      </c>
      <c r="H394" s="7" t="s">
        <v>34</v>
      </c>
      <c r="I394" s="7">
        <v>6.9943999999999996E-3</v>
      </c>
      <c r="J394" s="7">
        <v>1E-4</v>
      </c>
    </row>
    <row r="395" spans="1:10">
      <c r="A395" t="s">
        <v>20</v>
      </c>
      <c r="B395" t="s">
        <v>6</v>
      </c>
      <c r="C395" s="7">
        <v>13.71684496</v>
      </c>
      <c r="D395" s="7" t="s">
        <v>34</v>
      </c>
      <c r="E395" s="7">
        <v>-8.5480772900000002</v>
      </c>
      <c r="F395" s="7" t="s">
        <v>34</v>
      </c>
      <c r="G395" s="7">
        <v>6.7815100000000001E-3</v>
      </c>
      <c r="H395" s="7" t="s">
        <v>34</v>
      </c>
      <c r="I395" s="7">
        <v>7.6315799999999998E-3</v>
      </c>
      <c r="J395" s="7">
        <v>6.7000000000000002E-3</v>
      </c>
    </row>
    <row r="396" spans="1:10">
      <c r="A396" t="s">
        <v>20</v>
      </c>
      <c r="B396" t="s">
        <v>7</v>
      </c>
      <c r="C396" s="7">
        <v>13.71684496</v>
      </c>
      <c r="D396" s="7" t="s">
        <v>34</v>
      </c>
      <c r="E396" s="7">
        <v>-12.128430249999999</v>
      </c>
      <c r="F396" s="7" t="s">
        <v>34</v>
      </c>
      <c r="G396" s="7">
        <v>6.7815100000000001E-3</v>
      </c>
      <c r="H396" s="7" t="s">
        <v>34</v>
      </c>
      <c r="I396" s="7">
        <v>-1.27793E-3</v>
      </c>
      <c r="J396" s="7">
        <v>0.76690000000000003</v>
      </c>
    </row>
    <row r="397" spans="1:10">
      <c r="A397" t="s">
        <v>20</v>
      </c>
      <c r="B397" t="s">
        <v>8</v>
      </c>
      <c r="C397" s="7">
        <v>13.71684496</v>
      </c>
      <c r="D397" s="7" t="s">
        <v>34</v>
      </c>
      <c r="E397" s="7">
        <v>-12.42338773</v>
      </c>
      <c r="F397" s="7" t="s">
        <v>34</v>
      </c>
      <c r="G397" s="7">
        <v>6.7815100000000001E-3</v>
      </c>
      <c r="H397" s="7" t="s">
        <v>34</v>
      </c>
      <c r="I397" s="7">
        <v>1.258535E-2</v>
      </c>
      <c r="J397" s="7">
        <v>0.54169999999999996</v>
      </c>
    </row>
    <row r="398" spans="1:10">
      <c r="A398" t="s">
        <v>20</v>
      </c>
      <c r="B398" t="s">
        <v>9</v>
      </c>
      <c r="C398" s="7">
        <v>13.71684496</v>
      </c>
      <c r="D398" s="7" t="s">
        <v>34</v>
      </c>
      <c r="E398" s="7">
        <v>-7.5196079200000003</v>
      </c>
      <c r="F398" s="7" t="s">
        <v>34</v>
      </c>
      <c r="G398" s="7">
        <v>6.7815100000000001E-3</v>
      </c>
      <c r="H398" s="7" t="s">
        <v>34</v>
      </c>
      <c r="I398" s="7">
        <v>4.5839100000000001E-3</v>
      </c>
      <c r="J398" s="7">
        <v>0.11070000000000001</v>
      </c>
    </row>
    <row r="399" spans="1:10">
      <c r="A399" t="s">
        <v>20</v>
      </c>
      <c r="B399" t="s">
        <v>10</v>
      </c>
      <c r="C399" s="7">
        <v>13.71684496</v>
      </c>
      <c r="D399" s="7" t="s">
        <v>34</v>
      </c>
      <c r="E399" s="7">
        <v>-9.5738099200000004</v>
      </c>
      <c r="F399" s="7" t="s">
        <v>34</v>
      </c>
      <c r="G399" s="7">
        <v>6.7815100000000001E-3</v>
      </c>
      <c r="H399" s="7" t="s">
        <v>34</v>
      </c>
      <c r="I399" s="7">
        <v>-6.0933050000000002E-2</v>
      </c>
      <c r="J399" s="7">
        <v>0.21110000000000001</v>
      </c>
    </row>
    <row r="400" spans="1:10">
      <c r="A400" t="s">
        <v>20</v>
      </c>
      <c r="B400" t="s">
        <v>11</v>
      </c>
      <c r="C400" s="7">
        <v>13.71684496</v>
      </c>
      <c r="D400" s="7" t="s">
        <v>34</v>
      </c>
      <c r="E400" s="7">
        <v>-13.22640225</v>
      </c>
      <c r="F400" s="7" t="s">
        <v>34</v>
      </c>
      <c r="G400" s="7">
        <v>6.7815100000000001E-3</v>
      </c>
      <c r="H400" s="7" t="s">
        <v>34</v>
      </c>
      <c r="I400" s="7">
        <v>-8.9784000000000001E-4</v>
      </c>
      <c r="J400" s="7">
        <v>0.96430000000000005</v>
      </c>
    </row>
    <row r="401" spans="1:10">
      <c r="A401" t="s">
        <v>20</v>
      </c>
      <c r="B401" t="s">
        <v>12</v>
      </c>
      <c r="C401" s="7">
        <v>13.71684496</v>
      </c>
      <c r="D401" s="7" t="s">
        <v>34</v>
      </c>
      <c r="E401" s="7">
        <v>-9.32646628</v>
      </c>
      <c r="F401" s="7" t="s">
        <v>34</v>
      </c>
      <c r="G401" s="7">
        <v>6.7815100000000001E-3</v>
      </c>
      <c r="H401" s="7" t="s">
        <v>34</v>
      </c>
      <c r="I401" s="7">
        <v>1.295664E-2</v>
      </c>
      <c r="J401" s="7">
        <v>6.1000000000000004E-3</v>
      </c>
    </row>
    <row r="402" spans="1:10">
      <c r="A402" t="s">
        <v>20</v>
      </c>
      <c r="B402" t="s">
        <v>13</v>
      </c>
      <c r="C402" s="7">
        <v>13.71684496</v>
      </c>
      <c r="D402" s="7" t="s">
        <v>34</v>
      </c>
      <c r="E402" s="7">
        <v>-12.97747802</v>
      </c>
      <c r="F402" s="7" t="s">
        <v>34</v>
      </c>
      <c r="G402" s="7">
        <v>6.7815100000000001E-3</v>
      </c>
      <c r="H402" s="7" t="s">
        <v>34</v>
      </c>
      <c r="I402" s="7">
        <v>2.3617590000000001E-2</v>
      </c>
      <c r="J402" s="7" t="s">
        <v>34</v>
      </c>
    </row>
    <row r="403" spans="1:10">
      <c r="A403" t="s">
        <v>20</v>
      </c>
      <c r="B403" t="s">
        <v>14</v>
      </c>
      <c r="C403" s="7">
        <v>13.71684496</v>
      </c>
      <c r="D403" s="7" t="s">
        <v>34</v>
      </c>
      <c r="E403" s="7">
        <v>3.5102805099999999</v>
      </c>
      <c r="F403" s="7">
        <v>4.7899999999999998E-2</v>
      </c>
      <c r="G403" s="7">
        <v>6.7815100000000001E-3</v>
      </c>
      <c r="H403" s="7" t="s">
        <v>34</v>
      </c>
      <c r="I403" s="7">
        <v>6.5100399999999999E-3</v>
      </c>
      <c r="J403" s="7">
        <v>2.9999999999999997E-4</v>
      </c>
    </row>
    <row r="404" spans="1:10">
      <c r="A404" t="s">
        <v>20</v>
      </c>
      <c r="B404" t="s">
        <v>15</v>
      </c>
      <c r="C404" s="7">
        <v>13.71684496</v>
      </c>
      <c r="D404" s="7" t="s">
        <v>34</v>
      </c>
      <c r="E404" s="7">
        <v>2.3609586500000002</v>
      </c>
      <c r="F404" s="7">
        <v>0.1709</v>
      </c>
      <c r="G404" s="7">
        <v>6.7815100000000001E-3</v>
      </c>
      <c r="H404" s="7" t="s">
        <v>34</v>
      </c>
      <c r="I404" s="7">
        <v>6.9050400000000003E-3</v>
      </c>
      <c r="J404" s="7">
        <v>5.9999999999999995E-4</v>
      </c>
    </row>
    <row r="405" spans="1:10">
      <c r="A405" t="s">
        <v>20</v>
      </c>
      <c r="B405" t="s">
        <v>16</v>
      </c>
      <c r="C405" s="7">
        <v>13.71684496</v>
      </c>
      <c r="D405" s="7" t="s">
        <v>34</v>
      </c>
      <c r="E405" s="7">
        <v>7.1890792399999999</v>
      </c>
      <c r="F405" s="7" t="s">
        <v>34</v>
      </c>
      <c r="G405" s="7">
        <v>6.7815100000000001E-3</v>
      </c>
      <c r="H405" s="7" t="s">
        <v>34</v>
      </c>
      <c r="I405" s="7">
        <v>6.2542099999999996E-3</v>
      </c>
      <c r="J405" s="7" t="s">
        <v>34</v>
      </c>
    </row>
    <row r="406" spans="1:10">
      <c r="A406" t="s">
        <v>20</v>
      </c>
      <c r="B406" t="s">
        <v>17</v>
      </c>
      <c r="C406" s="7">
        <v>13.71684496</v>
      </c>
      <c r="D406" s="7" t="s">
        <v>34</v>
      </c>
      <c r="E406" s="7">
        <v>-10.844374609999999</v>
      </c>
      <c r="F406" s="7" t="s">
        <v>34</v>
      </c>
      <c r="G406" s="7">
        <v>6.7815100000000001E-3</v>
      </c>
      <c r="H406" s="7" t="s">
        <v>34</v>
      </c>
      <c r="I406" s="7">
        <v>1.7840789999999999E-2</v>
      </c>
      <c r="J406" s="7" t="s">
        <v>34</v>
      </c>
    </row>
    <row r="407" spans="1:10">
      <c r="A407" t="s">
        <v>20</v>
      </c>
      <c r="B407" t="s">
        <v>18</v>
      </c>
      <c r="C407" s="7">
        <v>13.71684496</v>
      </c>
      <c r="D407" s="7" t="s">
        <v>34</v>
      </c>
      <c r="E407" s="7">
        <v>-6.9914672700000002</v>
      </c>
      <c r="F407" s="7" t="s">
        <v>34</v>
      </c>
      <c r="G407" s="7">
        <v>6.7815100000000001E-3</v>
      </c>
      <c r="H407" s="7" t="s">
        <v>34</v>
      </c>
      <c r="I407" s="7">
        <v>-1.6080000000000001E-4</v>
      </c>
      <c r="J407" s="7">
        <v>0.91159999999999997</v>
      </c>
    </row>
    <row r="408" spans="1:10">
      <c r="A408" t="s">
        <v>20</v>
      </c>
      <c r="B408" t="s">
        <v>19</v>
      </c>
      <c r="C408" s="7">
        <v>13.71684496</v>
      </c>
      <c r="D408" s="7" t="s">
        <v>34</v>
      </c>
      <c r="E408" s="7">
        <v>-0.74201724000000002</v>
      </c>
      <c r="F408" s="7">
        <v>0.56969999999999998</v>
      </c>
      <c r="G408" s="7">
        <v>6.7815100000000001E-3</v>
      </c>
      <c r="H408" s="7" t="s">
        <v>34</v>
      </c>
      <c r="I408" s="7">
        <v>1.2120500000000001E-3</v>
      </c>
      <c r="J408" s="7">
        <v>0.39810000000000001</v>
      </c>
    </row>
    <row r="409" spans="1:10">
      <c r="A409" t="s">
        <v>20</v>
      </c>
      <c r="B409" t="s">
        <v>21</v>
      </c>
      <c r="C409" s="7">
        <v>14.318182289999999</v>
      </c>
      <c r="D409" s="7" t="s">
        <v>34</v>
      </c>
      <c r="E409" s="7">
        <v>-0.60133733</v>
      </c>
      <c r="F409" s="7">
        <v>0.68020000000000003</v>
      </c>
      <c r="G409" s="7">
        <v>6.3107099999999998E-3</v>
      </c>
      <c r="H409" s="7" t="s">
        <v>34</v>
      </c>
      <c r="I409" s="7">
        <v>4.7080000000000001E-4</v>
      </c>
      <c r="J409" s="7">
        <v>0.76429999999999998</v>
      </c>
    </row>
    <row r="410" spans="1:10">
      <c r="A410" t="s">
        <v>20</v>
      </c>
      <c r="B410" t="s">
        <v>22</v>
      </c>
      <c r="C410" s="7">
        <v>2.9871812700000002</v>
      </c>
      <c r="D410" s="7">
        <v>7.85E-2</v>
      </c>
      <c r="E410" s="7">
        <v>10.7296637</v>
      </c>
      <c r="F410" s="7" t="s">
        <v>34</v>
      </c>
      <c r="G410" s="7">
        <v>6.6451899999999996E-3</v>
      </c>
      <c r="H410" s="7">
        <v>0.72419999999999995</v>
      </c>
      <c r="I410" s="7">
        <v>1.3631E-4</v>
      </c>
      <c r="J410" s="7">
        <v>0.99419999999999997</v>
      </c>
    </row>
    <row r="411" spans="1:10">
      <c r="A411" t="s">
        <v>20</v>
      </c>
      <c r="B411" t="s">
        <v>23</v>
      </c>
      <c r="C411" s="7">
        <v>1.40640729</v>
      </c>
      <c r="D411" s="7">
        <v>0.12089999999999999</v>
      </c>
      <c r="E411" s="7">
        <v>12.310437670000001</v>
      </c>
      <c r="F411" s="7" t="s">
        <v>34</v>
      </c>
      <c r="G411" s="7">
        <v>2.553619E-2</v>
      </c>
      <c r="H411" s="7" t="s">
        <v>34</v>
      </c>
      <c r="I411" s="7">
        <v>-1.8754679999999999E-2</v>
      </c>
      <c r="J411" s="7">
        <v>1E-4</v>
      </c>
    </row>
    <row r="412" spans="1:10">
      <c r="A412" t="s">
        <v>20</v>
      </c>
      <c r="B412" t="s">
        <v>24</v>
      </c>
      <c r="C412" s="7">
        <v>15.095652319999999</v>
      </c>
      <c r="D412" s="7" t="s">
        <v>34</v>
      </c>
      <c r="E412" s="7">
        <v>-1.3788073599999999</v>
      </c>
      <c r="F412" s="7">
        <v>0.26050000000000001</v>
      </c>
      <c r="G412" s="7">
        <v>6.7652399999999996E-3</v>
      </c>
      <c r="H412" s="7" t="s">
        <v>34</v>
      </c>
      <c r="I412" s="7">
        <v>1.6269999999999998E-5</v>
      </c>
      <c r="J412" s="7">
        <v>0.98860000000000003</v>
      </c>
    </row>
    <row r="413" spans="1:10">
      <c r="A413" t="s">
        <v>20</v>
      </c>
      <c r="B413" t="s">
        <v>25</v>
      </c>
      <c r="C413" s="7">
        <v>2.3232396400000002</v>
      </c>
      <c r="D413" s="7">
        <v>0.31140000000000001</v>
      </c>
      <c r="E413" s="7">
        <v>11.39360533</v>
      </c>
      <c r="F413" s="7" t="s">
        <v>34</v>
      </c>
      <c r="G413" s="7">
        <v>1.0929940000000001E-2</v>
      </c>
      <c r="H413" s="7">
        <v>0.2072</v>
      </c>
      <c r="I413" s="7">
        <v>-4.1484299999999998E-3</v>
      </c>
      <c r="J413" s="7">
        <v>0.63349999999999995</v>
      </c>
    </row>
    <row r="414" spans="1:10">
      <c r="A414" t="s">
        <v>20</v>
      </c>
      <c r="B414" t="s">
        <v>26</v>
      </c>
      <c r="C414" s="7">
        <v>18.506823820000001</v>
      </c>
      <c r="D414" s="7" t="s">
        <v>34</v>
      </c>
      <c r="E414" s="7">
        <v>-4.7899788599999997</v>
      </c>
      <c r="F414" s="7">
        <v>1.2200000000000001E-2</v>
      </c>
      <c r="G414" s="7">
        <v>3.9214699999999998E-3</v>
      </c>
      <c r="H414" s="7">
        <v>6.7999999999999996E-3</v>
      </c>
      <c r="I414" s="7">
        <v>2.8600399999999999E-3</v>
      </c>
      <c r="J414" s="7">
        <v>0.11700000000000001</v>
      </c>
    </row>
    <row r="415" spans="1:10">
      <c r="A415" t="s">
        <v>20</v>
      </c>
      <c r="B415" t="s">
        <v>27</v>
      </c>
      <c r="C415" s="7">
        <v>0.41027387999999998</v>
      </c>
      <c r="D415" s="7">
        <v>0.26140000000000002</v>
      </c>
      <c r="E415" s="7">
        <v>13.306571079999999</v>
      </c>
      <c r="F415" s="7" t="s">
        <v>34</v>
      </c>
      <c r="G415" s="7">
        <v>4.7897299999999999E-3</v>
      </c>
      <c r="H415" s="7">
        <v>0.60309999999999997</v>
      </c>
      <c r="I415" s="7">
        <v>1.9917799999999999E-3</v>
      </c>
      <c r="J415" s="7">
        <v>0.82930000000000004</v>
      </c>
    </row>
    <row r="416" spans="1:10">
      <c r="A416" t="s">
        <v>20</v>
      </c>
      <c r="B416" t="s">
        <v>28</v>
      </c>
      <c r="C416" s="7">
        <v>2.41708459</v>
      </c>
      <c r="D416" s="7">
        <v>4.0000000000000002E-4</v>
      </c>
      <c r="E416" s="7">
        <v>11.29976037</v>
      </c>
      <c r="F416" s="7" t="s">
        <v>34</v>
      </c>
      <c r="G416" s="7">
        <v>1.548136E-2</v>
      </c>
      <c r="H416" s="7" t="s">
        <v>34</v>
      </c>
      <c r="I416" s="7">
        <v>-8.6998500000000003E-3</v>
      </c>
      <c r="J416" s="7">
        <v>1.1900000000000001E-2</v>
      </c>
    </row>
    <row r="417" spans="1:10">
      <c r="A417" t="s">
        <v>20</v>
      </c>
      <c r="B417" t="s">
        <v>29</v>
      </c>
      <c r="C417" s="7">
        <v>2.1535665100000001</v>
      </c>
      <c r="D417" s="7">
        <v>2.6200000000000001E-2</v>
      </c>
      <c r="E417" s="7">
        <v>11.563278459999999</v>
      </c>
      <c r="F417" s="7" t="s">
        <v>34</v>
      </c>
      <c r="G417" s="7">
        <v>1.4693700000000001E-2</v>
      </c>
      <c r="H417" s="7">
        <v>0.3211</v>
      </c>
      <c r="I417" s="7">
        <v>-7.9121899999999995E-3</v>
      </c>
      <c r="J417" s="7">
        <v>0.59350000000000003</v>
      </c>
    </row>
    <row r="418" spans="1:10">
      <c r="A418" t="s">
        <v>20</v>
      </c>
      <c r="B418" t="s">
        <v>30</v>
      </c>
      <c r="C418" s="7">
        <v>3.0438047699999999</v>
      </c>
      <c r="D418" s="7">
        <v>2.0000000000000001E-4</v>
      </c>
      <c r="E418" s="7">
        <v>10.673040200000001</v>
      </c>
      <c r="F418" s="7" t="s">
        <v>34</v>
      </c>
      <c r="G418" s="7">
        <v>2.0699039999999998E-2</v>
      </c>
      <c r="H418" s="7" t="s">
        <v>34</v>
      </c>
      <c r="I418" s="7">
        <v>-1.3917540000000001E-2</v>
      </c>
      <c r="J418" s="7">
        <v>1.4E-3</v>
      </c>
    </row>
    <row r="419" spans="1:10">
      <c r="A419" t="s">
        <v>20</v>
      </c>
      <c r="B419" t="s">
        <v>31</v>
      </c>
      <c r="C419" s="7">
        <v>2.8227414500000001</v>
      </c>
      <c r="D419" s="7">
        <v>5.5999999999999999E-3</v>
      </c>
      <c r="E419" s="7">
        <v>10.894103510000001</v>
      </c>
      <c r="F419" s="7" t="s">
        <v>34</v>
      </c>
      <c r="G419" s="7">
        <v>1.7462220000000001E-2</v>
      </c>
      <c r="H419" s="7" t="s">
        <v>34</v>
      </c>
      <c r="I419" s="7">
        <v>-1.0680719999999999E-2</v>
      </c>
      <c r="J419" s="7">
        <v>8.6E-3</v>
      </c>
    </row>
    <row r="420" spans="1:10">
      <c r="A420" t="s">
        <v>21</v>
      </c>
      <c r="B420" t="s">
        <v>5</v>
      </c>
      <c r="C420" s="7">
        <v>14.318182289999999</v>
      </c>
      <c r="D420" s="7" t="s">
        <v>34</v>
      </c>
      <c r="E420" s="7">
        <v>2.6978169699999999</v>
      </c>
      <c r="F420" s="7">
        <v>7.9100000000000004E-2</v>
      </c>
      <c r="G420" s="7">
        <v>6.3107099999999998E-3</v>
      </c>
      <c r="H420" s="7" t="s">
        <v>34</v>
      </c>
      <c r="I420" s="7">
        <v>7.4652E-3</v>
      </c>
      <c r="J420" s="7" t="s">
        <v>34</v>
      </c>
    </row>
    <row r="421" spans="1:10">
      <c r="A421" t="s">
        <v>21</v>
      </c>
      <c r="B421" t="s">
        <v>6</v>
      </c>
      <c r="C421" s="7">
        <v>14.318182289999999</v>
      </c>
      <c r="D421" s="7" t="s">
        <v>34</v>
      </c>
      <c r="E421" s="7">
        <v>-9.1494146199999999</v>
      </c>
      <c r="F421" s="7" t="s">
        <v>34</v>
      </c>
      <c r="G421" s="7">
        <v>6.3107099999999998E-3</v>
      </c>
      <c r="H421" s="7" t="s">
        <v>34</v>
      </c>
      <c r="I421" s="7">
        <v>8.1023799999999993E-3</v>
      </c>
      <c r="J421" s="7">
        <v>4.0000000000000001E-3</v>
      </c>
    </row>
    <row r="422" spans="1:10">
      <c r="A422" t="s">
        <v>21</v>
      </c>
      <c r="B422" t="s">
        <v>7</v>
      </c>
      <c r="C422" s="7">
        <v>14.318182289999999</v>
      </c>
      <c r="D422" s="7" t="s">
        <v>34</v>
      </c>
      <c r="E422" s="7">
        <v>-12.729767580000001</v>
      </c>
      <c r="F422" s="7" t="s">
        <v>34</v>
      </c>
      <c r="G422" s="7">
        <v>6.3107099999999998E-3</v>
      </c>
      <c r="H422" s="7" t="s">
        <v>34</v>
      </c>
      <c r="I422" s="7">
        <v>-8.0712999999999998E-4</v>
      </c>
      <c r="J422" s="7">
        <v>0.85140000000000005</v>
      </c>
    </row>
    <row r="423" spans="1:10">
      <c r="A423" t="s">
        <v>21</v>
      </c>
      <c r="B423" t="s">
        <v>8</v>
      </c>
      <c r="C423" s="7">
        <v>14.318182289999999</v>
      </c>
      <c r="D423" s="7" t="s">
        <v>34</v>
      </c>
      <c r="E423" s="7">
        <v>-13.02472506</v>
      </c>
      <c r="F423" s="7" t="s">
        <v>34</v>
      </c>
      <c r="G423" s="7">
        <v>6.3107099999999998E-3</v>
      </c>
      <c r="H423" s="7" t="s">
        <v>34</v>
      </c>
      <c r="I423" s="7">
        <v>1.3056150000000001E-2</v>
      </c>
      <c r="J423" s="7">
        <v>0.52690000000000003</v>
      </c>
    </row>
    <row r="424" spans="1:10">
      <c r="A424" t="s">
        <v>21</v>
      </c>
      <c r="B424" t="s">
        <v>9</v>
      </c>
      <c r="C424" s="7">
        <v>14.318182289999999</v>
      </c>
      <c r="D424" s="7" t="s">
        <v>34</v>
      </c>
      <c r="E424" s="7">
        <v>-8.1209452500000001</v>
      </c>
      <c r="F424" s="7" t="s">
        <v>34</v>
      </c>
      <c r="G424" s="7">
        <v>6.3107099999999998E-3</v>
      </c>
      <c r="H424" s="7" t="s">
        <v>34</v>
      </c>
      <c r="I424" s="7">
        <v>5.0547099999999996E-3</v>
      </c>
      <c r="J424" s="7">
        <v>7.7799999999999994E-2</v>
      </c>
    </row>
    <row r="425" spans="1:10">
      <c r="A425" t="s">
        <v>21</v>
      </c>
      <c r="B425" t="s">
        <v>10</v>
      </c>
      <c r="C425" s="7">
        <v>14.318182289999999</v>
      </c>
      <c r="D425" s="7" t="s">
        <v>34</v>
      </c>
      <c r="E425" s="7">
        <v>-10.17514725</v>
      </c>
      <c r="F425" s="7" t="s">
        <v>34</v>
      </c>
      <c r="G425" s="7">
        <v>6.3107099999999998E-3</v>
      </c>
      <c r="H425" s="7" t="s">
        <v>34</v>
      </c>
      <c r="I425" s="7">
        <v>-6.0462250000000002E-2</v>
      </c>
      <c r="J425" s="7">
        <v>0.21590000000000001</v>
      </c>
    </row>
    <row r="426" spans="1:10">
      <c r="A426" t="s">
        <v>21</v>
      </c>
      <c r="B426" t="s">
        <v>11</v>
      </c>
      <c r="C426" s="7">
        <v>14.318182289999999</v>
      </c>
      <c r="D426" s="7" t="s">
        <v>34</v>
      </c>
      <c r="E426" s="7">
        <v>-13.827739579999999</v>
      </c>
      <c r="F426" s="7" t="s">
        <v>34</v>
      </c>
      <c r="G426" s="7">
        <v>6.3107099999999998E-3</v>
      </c>
      <c r="H426" s="7" t="s">
        <v>34</v>
      </c>
      <c r="I426" s="7">
        <v>-4.2704E-4</v>
      </c>
      <c r="J426" s="7">
        <v>0.98309999999999997</v>
      </c>
    </row>
    <row r="427" spans="1:10">
      <c r="A427" t="s">
        <v>21</v>
      </c>
      <c r="B427" t="s">
        <v>12</v>
      </c>
      <c r="C427" s="7">
        <v>14.318182289999999</v>
      </c>
      <c r="D427" s="7" t="s">
        <v>34</v>
      </c>
      <c r="E427" s="7">
        <v>-9.9278036099999998</v>
      </c>
      <c r="F427" s="7" t="s">
        <v>34</v>
      </c>
      <c r="G427" s="7">
        <v>6.3107099999999998E-3</v>
      </c>
      <c r="H427" s="7" t="s">
        <v>34</v>
      </c>
      <c r="I427" s="7">
        <v>1.3427440000000001E-2</v>
      </c>
      <c r="J427" s="7">
        <v>4.4999999999999997E-3</v>
      </c>
    </row>
    <row r="428" spans="1:10">
      <c r="A428" t="s">
        <v>21</v>
      </c>
      <c r="B428" t="s">
        <v>13</v>
      </c>
      <c r="C428" s="7">
        <v>14.318182289999999</v>
      </c>
      <c r="D428" s="7" t="s">
        <v>34</v>
      </c>
      <c r="E428" s="7">
        <v>-13.57881534</v>
      </c>
      <c r="F428" s="7" t="s">
        <v>34</v>
      </c>
      <c r="G428" s="7">
        <v>6.3107099999999998E-3</v>
      </c>
      <c r="H428" s="7" t="s">
        <v>34</v>
      </c>
      <c r="I428" s="7">
        <v>2.4088390000000001E-2</v>
      </c>
      <c r="J428" s="7" t="s">
        <v>34</v>
      </c>
    </row>
    <row r="429" spans="1:10">
      <c r="A429" t="s">
        <v>21</v>
      </c>
      <c r="B429" t="s">
        <v>14</v>
      </c>
      <c r="C429" s="7">
        <v>14.318182289999999</v>
      </c>
      <c r="D429" s="7" t="s">
        <v>34</v>
      </c>
      <c r="E429" s="7">
        <v>2.90894319</v>
      </c>
      <c r="F429" s="7">
        <v>6.6500000000000004E-2</v>
      </c>
      <c r="G429" s="7">
        <v>6.3107099999999998E-3</v>
      </c>
      <c r="H429" s="7" t="s">
        <v>34</v>
      </c>
      <c r="I429" s="7">
        <v>6.9808400000000003E-3</v>
      </c>
      <c r="J429" s="7" t="s">
        <v>34</v>
      </c>
    </row>
    <row r="430" spans="1:10">
      <c r="A430" t="s">
        <v>21</v>
      </c>
      <c r="B430" t="s">
        <v>15</v>
      </c>
      <c r="C430" s="7">
        <v>14.318182289999999</v>
      </c>
      <c r="D430" s="7" t="s">
        <v>34</v>
      </c>
      <c r="E430" s="7">
        <v>1.7596213300000001</v>
      </c>
      <c r="F430" s="7">
        <v>0.25929999999999997</v>
      </c>
      <c r="G430" s="7">
        <v>6.3107099999999998E-3</v>
      </c>
      <c r="H430" s="7" t="s">
        <v>34</v>
      </c>
      <c r="I430" s="7">
        <v>7.3758399999999998E-3</v>
      </c>
      <c r="J430" s="7">
        <v>2.0000000000000001E-4</v>
      </c>
    </row>
    <row r="431" spans="1:10">
      <c r="A431" t="s">
        <v>21</v>
      </c>
      <c r="B431" t="s">
        <v>16</v>
      </c>
      <c r="C431" s="7">
        <v>14.318182289999999</v>
      </c>
      <c r="D431" s="7" t="s">
        <v>34</v>
      </c>
      <c r="E431" s="7">
        <v>6.5877419100000001</v>
      </c>
      <c r="F431" s="7" t="s">
        <v>34</v>
      </c>
      <c r="G431" s="7">
        <v>6.3107099999999998E-3</v>
      </c>
      <c r="H431" s="7" t="s">
        <v>34</v>
      </c>
      <c r="I431" s="7">
        <v>6.72501E-3</v>
      </c>
      <c r="J431" s="7" t="s">
        <v>34</v>
      </c>
    </row>
    <row r="432" spans="1:10">
      <c r="A432" t="s">
        <v>21</v>
      </c>
      <c r="B432" t="s">
        <v>17</v>
      </c>
      <c r="C432" s="7">
        <v>14.318182289999999</v>
      </c>
      <c r="D432" s="7" t="s">
        <v>34</v>
      </c>
      <c r="E432" s="7">
        <v>-11.445711940000001</v>
      </c>
      <c r="F432" s="7" t="s">
        <v>34</v>
      </c>
      <c r="G432" s="7">
        <v>6.3107099999999998E-3</v>
      </c>
      <c r="H432" s="7" t="s">
        <v>34</v>
      </c>
      <c r="I432" s="7">
        <v>1.8311589999999999E-2</v>
      </c>
      <c r="J432" s="7" t="s">
        <v>34</v>
      </c>
    </row>
    <row r="433" spans="1:10">
      <c r="A433" t="s">
        <v>21</v>
      </c>
      <c r="B433" t="s">
        <v>18</v>
      </c>
      <c r="C433" s="7">
        <v>14.318182289999999</v>
      </c>
      <c r="D433" s="7" t="s">
        <v>34</v>
      </c>
      <c r="E433" s="7">
        <v>-7.5928045900000001</v>
      </c>
      <c r="F433" s="7" t="s">
        <v>34</v>
      </c>
      <c r="G433" s="7">
        <v>6.3107099999999998E-3</v>
      </c>
      <c r="H433" s="7" t="s">
        <v>34</v>
      </c>
      <c r="I433" s="7">
        <v>3.1E-4</v>
      </c>
      <c r="J433" s="7">
        <v>0.82720000000000005</v>
      </c>
    </row>
    <row r="434" spans="1:10">
      <c r="A434" t="s">
        <v>21</v>
      </c>
      <c r="B434" t="s">
        <v>19</v>
      </c>
      <c r="C434" s="7">
        <v>14.318182289999999</v>
      </c>
      <c r="D434" s="7" t="s">
        <v>34</v>
      </c>
      <c r="E434" s="7">
        <v>-1.3433545600000001</v>
      </c>
      <c r="F434" s="7">
        <v>0.25059999999999999</v>
      </c>
      <c r="G434" s="7">
        <v>6.3107099999999998E-3</v>
      </c>
      <c r="H434" s="7" t="s">
        <v>34</v>
      </c>
      <c r="I434" s="7">
        <v>1.6828500000000001E-3</v>
      </c>
      <c r="J434" s="7">
        <v>0.2303</v>
      </c>
    </row>
    <row r="435" spans="1:10">
      <c r="A435" t="s">
        <v>21</v>
      </c>
      <c r="B435" t="s">
        <v>20</v>
      </c>
      <c r="C435" s="7">
        <v>14.318182289999999</v>
      </c>
      <c r="D435" s="7" t="s">
        <v>34</v>
      </c>
      <c r="E435" s="7">
        <v>-0.60133733</v>
      </c>
      <c r="F435" s="7">
        <v>0.68020000000000003</v>
      </c>
      <c r="G435" s="7">
        <v>6.3107099999999998E-3</v>
      </c>
      <c r="H435" s="7" t="s">
        <v>34</v>
      </c>
      <c r="I435" s="7">
        <v>4.7080000000000001E-4</v>
      </c>
      <c r="J435" s="7">
        <v>0.76429999999999998</v>
      </c>
    </row>
    <row r="436" spans="1:10">
      <c r="A436" t="s">
        <v>21</v>
      </c>
      <c r="B436" t="s">
        <v>22</v>
      </c>
      <c r="C436" s="7">
        <v>2.9871812700000002</v>
      </c>
      <c r="D436" s="7">
        <v>8.0799999999999997E-2</v>
      </c>
      <c r="E436" s="7">
        <v>11.33100102</v>
      </c>
      <c r="F436" s="7" t="s">
        <v>34</v>
      </c>
      <c r="G436" s="7">
        <v>6.6451899999999996E-3</v>
      </c>
      <c r="H436" s="7">
        <v>0.72609999999999997</v>
      </c>
      <c r="I436" s="7">
        <v>-3.3449E-4</v>
      </c>
      <c r="J436" s="7">
        <v>0.9859</v>
      </c>
    </row>
    <row r="437" spans="1:10">
      <c r="A437" t="s">
        <v>21</v>
      </c>
      <c r="B437" t="s">
        <v>23</v>
      </c>
      <c r="C437" s="7">
        <v>1.40640729</v>
      </c>
      <c r="D437" s="7">
        <v>0.1222</v>
      </c>
      <c r="E437" s="7">
        <v>12.911775</v>
      </c>
      <c r="F437" s="7" t="s">
        <v>34</v>
      </c>
      <c r="G437" s="7">
        <v>2.553619E-2</v>
      </c>
      <c r="H437" s="7" t="s">
        <v>34</v>
      </c>
      <c r="I437" s="7">
        <v>-1.922548E-2</v>
      </c>
      <c r="J437" s="7">
        <v>1E-4</v>
      </c>
    </row>
    <row r="438" spans="1:10">
      <c r="A438" t="s">
        <v>21</v>
      </c>
      <c r="B438" t="s">
        <v>24</v>
      </c>
      <c r="C438" s="7">
        <v>15.095652319999999</v>
      </c>
      <c r="D438" s="7" t="s">
        <v>34</v>
      </c>
      <c r="E438" s="7">
        <v>-0.77747003000000003</v>
      </c>
      <c r="F438" s="7">
        <v>0.45860000000000001</v>
      </c>
      <c r="G438" s="7">
        <v>6.7652399999999996E-3</v>
      </c>
      <c r="H438" s="7" t="s">
        <v>34</v>
      </c>
      <c r="I438" s="7">
        <v>-4.5452999999999997E-4</v>
      </c>
      <c r="J438" s="7">
        <v>0.67589999999999995</v>
      </c>
    </row>
    <row r="439" spans="1:10">
      <c r="A439" t="s">
        <v>21</v>
      </c>
      <c r="B439" t="s">
        <v>25</v>
      </c>
      <c r="C439" s="7">
        <v>2.3232396400000002</v>
      </c>
      <c r="D439" s="7">
        <v>0.316</v>
      </c>
      <c r="E439" s="7">
        <v>11.99494265</v>
      </c>
      <c r="F439" s="7" t="s">
        <v>34</v>
      </c>
      <c r="G439" s="7">
        <v>1.0929940000000001E-2</v>
      </c>
      <c r="H439" s="7">
        <v>0.2114</v>
      </c>
      <c r="I439" s="7">
        <v>-4.6192300000000002E-3</v>
      </c>
      <c r="J439" s="7">
        <v>0.59870000000000001</v>
      </c>
    </row>
    <row r="440" spans="1:10">
      <c r="A440" t="s">
        <v>21</v>
      </c>
      <c r="B440" t="s">
        <v>26</v>
      </c>
      <c r="C440" s="7">
        <v>18.506823820000001</v>
      </c>
      <c r="D440" s="7" t="s">
        <v>34</v>
      </c>
      <c r="E440" s="7">
        <v>-4.1886415299999999</v>
      </c>
      <c r="F440" s="7">
        <v>1.9599999999999999E-2</v>
      </c>
      <c r="G440" s="7">
        <v>3.9214699999999998E-3</v>
      </c>
      <c r="H440" s="7">
        <v>7.7000000000000002E-3</v>
      </c>
      <c r="I440" s="7">
        <v>2.3892399999999999E-3</v>
      </c>
      <c r="J440" s="7">
        <v>0.18479999999999999</v>
      </c>
    </row>
    <row r="441" spans="1:10">
      <c r="A441" t="s">
        <v>21</v>
      </c>
      <c r="B441" t="s">
        <v>27</v>
      </c>
      <c r="C441" s="7">
        <v>0.41027387999999998</v>
      </c>
      <c r="D441" s="7">
        <v>0.26</v>
      </c>
      <c r="E441" s="7">
        <v>13.907908409999999</v>
      </c>
      <c r="F441" s="7" t="s">
        <v>34</v>
      </c>
      <c r="G441" s="7">
        <v>4.7897299999999999E-3</v>
      </c>
      <c r="H441" s="7">
        <v>0.60199999999999998</v>
      </c>
      <c r="I441" s="7">
        <v>1.5209799999999999E-3</v>
      </c>
      <c r="J441" s="7">
        <v>0.86880000000000002</v>
      </c>
    </row>
    <row r="442" spans="1:10">
      <c r="A442" t="s">
        <v>21</v>
      </c>
      <c r="B442" t="s">
        <v>28</v>
      </c>
      <c r="C442" s="7">
        <v>2.41708459</v>
      </c>
      <c r="D442" s="7">
        <v>4.0000000000000002E-4</v>
      </c>
      <c r="E442" s="7">
        <v>11.901097699999999</v>
      </c>
      <c r="F442" s="7" t="s">
        <v>34</v>
      </c>
      <c r="G442" s="7">
        <v>1.548136E-2</v>
      </c>
      <c r="H442" s="7" t="s">
        <v>34</v>
      </c>
      <c r="I442" s="7">
        <v>-9.1706500000000007E-3</v>
      </c>
      <c r="J442" s="7">
        <v>8.0000000000000002E-3</v>
      </c>
    </row>
    <row r="443" spans="1:10">
      <c r="A443" t="s">
        <v>21</v>
      </c>
      <c r="B443" t="s">
        <v>29</v>
      </c>
      <c r="C443" s="7">
        <v>2.1535665100000001</v>
      </c>
      <c r="D443" s="7">
        <v>2.64E-2</v>
      </c>
      <c r="E443" s="7">
        <v>12.16461578</v>
      </c>
      <c r="F443" s="7" t="s">
        <v>34</v>
      </c>
      <c r="G443" s="7">
        <v>1.4693700000000001E-2</v>
      </c>
      <c r="H443" s="7">
        <v>0.32179999999999997</v>
      </c>
      <c r="I443" s="7">
        <v>-8.3829899999999999E-3</v>
      </c>
      <c r="J443" s="7">
        <v>0.57220000000000004</v>
      </c>
    </row>
    <row r="444" spans="1:10">
      <c r="A444" t="s">
        <v>21</v>
      </c>
      <c r="B444" t="s">
        <v>30</v>
      </c>
      <c r="C444" s="7">
        <v>3.0438047699999999</v>
      </c>
      <c r="D444" s="7">
        <v>2.0000000000000001E-4</v>
      </c>
      <c r="E444" s="7">
        <v>11.27437752</v>
      </c>
      <c r="F444" s="7" t="s">
        <v>34</v>
      </c>
      <c r="G444" s="7">
        <v>2.0699039999999998E-2</v>
      </c>
      <c r="H444" s="7" t="s">
        <v>34</v>
      </c>
      <c r="I444" s="7">
        <v>-1.4388339999999999E-2</v>
      </c>
      <c r="J444" s="7">
        <v>1E-3</v>
      </c>
    </row>
    <row r="445" spans="1:10">
      <c r="A445" t="s">
        <v>21</v>
      </c>
      <c r="B445" t="s">
        <v>31</v>
      </c>
      <c r="C445" s="7">
        <v>2.8227414500000001</v>
      </c>
      <c r="D445" s="7">
        <v>5.5999999999999999E-3</v>
      </c>
      <c r="E445" s="7">
        <v>11.495440840000001</v>
      </c>
      <c r="F445" s="7" t="s">
        <v>34</v>
      </c>
      <c r="G445" s="7">
        <v>1.7462220000000001E-2</v>
      </c>
      <c r="H445" s="7" t="s">
        <v>34</v>
      </c>
      <c r="I445" s="7">
        <v>-1.115152E-2</v>
      </c>
      <c r="J445" s="7">
        <v>6.0000000000000001E-3</v>
      </c>
    </row>
    <row r="446" spans="1:10">
      <c r="A446" t="s">
        <v>22</v>
      </c>
      <c r="B446" t="s">
        <v>5</v>
      </c>
      <c r="C446" s="7">
        <v>2.9871812700000002</v>
      </c>
      <c r="D446" s="7">
        <v>7.4099999999999999E-2</v>
      </c>
      <c r="E446" s="7">
        <v>14.02881799</v>
      </c>
      <c r="F446" s="7" t="s">
        <v>34</v>
      </c>
      <c r="G446" s="7">
        <v>6.6451899999999996E-3</v>
      </c>
      <c r="H446" s="7">
        <v>0.72030000000000005</v>
      </c>
      <c r="I446" s="7">
        <v>7.1307100000000002E-3</v>
      </c>
      <c r="J446" s="7">
        <v>0.70130000000000003</v>
      </c>
    </row>
    <row r="447" spans="1:10">
      <c r="A447" t="s">
        <v>22</v>
      </c>
      <c r="B447" t="s">
        <v>6</v>
      </c>
      <c r="C447" s="7">
        <v>2.9871812700000002</v>
      </c>
      <c r="D447" s="7" t="s">
        <v>34</v>
      </c>
      <c r="E447" s="7">
        <v>2.18158641</v>
      </c>
      <c r="F447" s="7">
        <v>4.0000000000000002E-4</v>
      </c>
      <c r="G447" s="7">
        <v>6.6451899999999996E-3</v>
      </c>
      <c r="H447" s="7">
        <v>0.27410000000000001</v>
      </c>
      <c r="I447" s="7">
        <v>7.7678900000000004E-3</v>
      </c>
      <c r="J447" s="7">
        <v>0.20630000000000001</v>
      </c>
    </row>
    <row r="448" spans="1:10">
      <c r="A448" t="s">
        <v>22</v>
      </c>
      <c r="B448" t="s">
        <v>7</v>
      </c>
      <c r="C448" s="7">
        <v>2.9871812700000002</v>
      </c>
      <c r="D448" s="7" t="s">
        <v>34</v>
      </c>
      <c r="E448" s="7">
        <v>-1.3987665600000001</v>
      </c>
      <c r="F448" s="7" t="s">
        <v>34</v>
      </c>
      <c r="G448" s="7">
        <v>6.6451899999999996E-3</v>
      </c>
      <c r="H448" s="7">
        <v>1.4E-3</v>
      </c>
      <c r="I448" s="7">
        <v>-1.1416099999999999E-3</v>
      </c>
      <c r="J448" s="7">
        <v>0.59009999999999996</v>
      </c>
    </row>
    <row r="449" spans="1:10">
      <c r="A449" t="s">
        <v>22</v>
      </c>
      <c r="B449" t="s">
        <v>8</v>
      </c>
      <c r="C449" s="7">
        <v>2.9871812700000002</v>
      </c>
      <c r="D449" s="7" t="s">
        <v>34</v>
      </c>
      <c r="E449" s="7">
        <v>-1.69372404</v>
      </c>
      <c r="F449" s="7" t="s">
        <v>34</v>
      </c>
      <c r="G449" s="7">
        <v>6.6451899999999996E-3</v>
      </c>
      <c r="H449" s="7">
        <v>2.0000000000000001E-4</v>
      </c>
      <c r="I449" s="7">
        <v>1.2721669999999999E-2</v>
      </c>
      <c r="J449" s="7" t="s">
        <v>34</v>
      </c>
    </row>
    <row r="450" spans="1:10">
      <c r="A450" t="s">
        <v>22</v>
      </c>
      <c r="B450" t="s">
        <v>9</v>
      </c>
      <c r="C450" s="7">
        <v>2.9871812700000002</v>
      </c>
      <c r="D450" s="7" t="s">
        <v>34</v>
      </c>
      <c r="E450" s="7">
        <v>3.2100557699999999</v>
      </c>
      <c r="F450" s="7" t="s">
        <v>34</v>
      </c>
      <c r="G450" s="7">
        <v>6.6451899999999996E-3</v>
      </c>
      <c r="H450" s="7">
        <v>0.1086</v>
      </c>
      <c r="I450" s="7">
        <v>4.7202299999999997E-3</v>
      </c>
      <c r="J450" s="7">
        <v>0.26</v>
      </c>
    </row>
    <row r="451" spans="1:10">
      <c r="A451" t="s">
        <v>22</v>
      </c>
      <c r="B451" t="s">
        <v>10</v>
      </c>
      <c r="C451" s="7">
        <v>2.9871812700000002</v>
      </c>
      <c r="D451" s="7" t="s">
        <v>34</v>
      </c>
      <c r="E451" s="7">
        <v>1.15585377</v>
      </c>
      <c r="F451" s="7">
        <v>1.7500000000000002E-2</v>
      </c>
      <c r="G451" s="7">
        <v>6.6451899999999996E-3</v>
      </c>
      <c r="H451" s="7">
        <v>0.18970000000000001</v>
      </c>
      <c r="I451" s="7">
        <v>-6.079673E-2</v>
      </c>
      <c r="J451" s="7" t="s">
        <v>34</v>
      </c>
    </row>
    <row r="452" spans="1:10">
      <c r="A452" t="s">
        <v>22</v>
      </c>
      <c r="B452" t="s">
        <v>11</v>
      </c>
      <c r="C452" s="7">
        <v>2.9871812700000002</v>
      </c>
      <c r="D452" s="7" t="s">
        <v>34</v>
      </c>
      <c r="E452" s="7">
        <v>-2.4967385599999998</v>
      </c>
      <c r="F452" s="7" t="s">
        <v>34</v>
      </c>
      <c r="G452" s="7">
        <v>6.6451899999999996E-3</v>
      </c>
      <c r="H452" s="7" t="s">
        <v>34</v>
      </c>
      <c r="I452" s="7">
        <v>-7.6152000000000001E-4</v>
      </c>
      <c r="J452" s="7">
        <v>0.58309999999999995</v>
      </c>
    </row>
    <row r="453" spans="1:10">
      <c r="A453" t="s">
        <v>22</v>
      </c>
      <c r="B453" t="s">
        <v>12</v>
      </c>
      <c r="C453" s="7">
        <v>2.9871812700000002</v>
      </c>
      <c r="D453" s="7" t="s">
        <v>34</v>
      </c>
      <c r="E453" s="7">
        <v>1.40319741</v>
      </c>
      <c r="F453" s="7">
        <v>2.8299999999999999E-2</v>
      </c>
      <c r="G453" s="7">
        <v>6.6451899999999996E-3</v>
      </c>
      <c r="H453" s="7">
        <v>0.25690000000000002</v>
      </c>
      <c r="I453" s="7">
        <v>1.3092950000000001E-2</v>
      </c>
      <c r="J453" s="7">
        <v>3.1300000000000001E-2</v>
      </c>
    </row>
    <row r="454" spans="1:10">
      <c r="A454" t="s">
        <v>22</v>
      </c>
      <c r="B454" t="s">
        <v>13</v>
      </c>
      <c r="C454" s="7">
        <v>2.9871812700000002</v>
      </c>
      <c r="D454" s="7">
        <v>3.56E-2</v>
      </c>
      <c r="E454" s="7">
        <v>-2.2478143199999998</v>
      </c>
      <c r="F454" s="7">
        <v>0.2326</v>
      </c>
      <c r="G454" s="7">
        <v>6.6451899999999996E-3</v>
      </c>
      <c r="H454" s="7">
        <v>0.67310000000000003</v>
      </c>
      <c r="I454" s="7">
        <v>2.3753900000000001E-2</v>
      </c>
      <c r="J454" s="7">
        <v>0.14499999999999999</v>
      </c>
    </row>
    <row r="455" spans="1:10">
      <c r="A455" t="s">
        <v>22</v>
      </c>
      <c r="B455" t="s">
        <v>14</v>
      </c>
      <c r="C455" s="7">
        <v>2.9871812700000002</v>
      </c>
      <c r="D455" s="7">
        <v>0.16550000000000001</v>
      </c>
      <c r="E455" s="7">
        <v>14.239944210000001</v>
      </c>
      <c r="F455" s="7" t="s">
        <v>34</v>
      </c>
      <c r="G455" s="7">
        <v>6.6451899999999996E-3</v>
      </c>
      <c r="H455" s="7">
        <v>0.78110000000000002</v>
      </c>
      <c r="I455" s="7">
        <v>6.6463499999999997E-3</v>
      </c>
      <c r="J455" s="7">
        <v>0.78129999999999999</v>
      </c>
    </row>
    <row r="456" spans="1:10">
      <c r="A456" t="s">
        <v>22</v>
      </c>
      <c r="B456" t="s">
        <v>15</v>
      </c>
      <c r="C456" s="7">
        <v>2.9871812700000002</v>
      </c>
      <c r="D456" s="7">
        <v>0.1217</v>
      </c>
      <c r="E456" s="7">
        <v>13.09062235</v>
      </c>
      <c r="F456" s="7" t="s">
        <v>34</v>
      </c>
      <c r="G456" s="7">
        <v>6.6451899999999996E-3</v>
      </c>
      <c r="H456" s="7">
        <v>0.75639999999999996</v>
      </c>
      <c r="I456" s="7">
        <v>7.04136E-3</v>
      </c>
      <c r="J456" s="7">
        <v>0.7429</v>
      </c>
    </row>
    <row r="457" spans="1:10">
      <c r="A457" t="s">
        <v>22</v>
      </c>
      <c r="B457" t="s">
        <v>16</v>
      </c>
      <c r="C457" s="7">
        <v>2.9871812700000002</v>
      </c>
      <c r="D457" s="7">
        <v>8.0799999999999997E-2</v>
      </c>
      <c r="E457" s="7">
        <v>17.918742930000001</v>
      </c>
      <c r="F457" s="7" t="s">
        <v>34</v>
      </c>
      <c r="G457" s="7">
        <v>6.6451899999999996E-3</v>
      </c>
      <c r="H457" s="7">
        <v>0.72629999999999995</v>
      </c>
      <c r="I457" s="7">
        <v>6.3905300000000002E-3</v>
      </c>
      <c r="J457" s="7">
        <v>0.73650000000000004</v>
      </c>
    </row>
    <row r="458" spans="1:10">
      <c r="A458" t="s">
        <v>22</v>
      </c>
      <c r="B458" t="s">
        <v>17</v>
      </c>
      <c r="C458" s="7">
        <v>2.9871812700000002</v>
      </c>
      <c r="D458" s="7" t="s">
        <v>34</v>
      </c>
      <c r="E458" s="7">
        <v>-0.11471091999999999</v>
      </c>
      <c r="F458" s="7">
        <v>0.80700000000000005</v>
      </c>
      <c r="G458" s="7">
        <v>6.6451899999999996E-3</v>
      </c>
      <c r="H458" s="7">
        <v>0.16070000000000001</v>
      </c>
      <c r="I458" s="7">
        <v>1.7977099999999999E-2</v>
      </c>
      <c r="J458" s="7">
        <v>2.9999999999999997E-4</v>
      </c>
    </row>
    <row r="459" spans="1:10">
      <c r="A459" t="s">
        <v>22</v>
      </c>
      <c r="B459" t="s">
        <v>18</v>
      </c>
      <c r="C459" s="7">
        <v>2.9871812700000002</v>
      </c>
      <c r="D459" s="7" t="s">
        <v>34</v>
      </c>
      <c r="E459" s="7">
        <v>3.7381964299999999</v>
      </c>
      <c r="F459" s="7" t="s">
        <v>34</v>
      </c>
      <c r="G459" s="7">
        <v>6.6451899999999996E-3</v>
      </c>
      <c r="H459" s="7">
        <v>9.3100000000000002E-2</v>
      </c>
      <c r="I459" s="7">
        <v>-2.4479999999999999E-5</v>
      </c>
      <c r="J459" s="7">
        <v>0.99509999999999998</v>
      </c>
    </row>
    <row r="460" spans="1:10">
      <c r="A460" t="s">
        <v>22</v>
      </c>
      <c r="B460" t="s">
        <v>19</v>
      </c>
      <c r="C460" s="7">
        <v>2.9871812700000002</v>
      </c>
      <c r="D460" s="7">
        <v>3.0999999999999999E-3</v>
      </c>
      <c r="E460" s="7">
        <v>9.9876464600000006</v>
      </c>
      <c r="F460" s="7" t="s">
        <v>34</v>
      </c>
      <c r="G460" s="7">
        <v>6.6451899999999996E-3</v>
      </c>
      <c r="H460" s="7">
        <v>0.55089999999999995</v>
      </c>
      <c r="I460" s="7">
        <v>1.34837E-3</v>
      </c>
      <c r="J460" s="7">
        <v>0.90380000000000005</v>
      </c>
    </row>
    <row r="461" spans="1:10">
      <c r="A461" t="s">
        <v>22</v>
      </c>
      <c r="B461" t="s">
        <v>20</v>
      </c>
      <c r="C461" s="7">
        <v>2.9871812700000002</v>
      </c>
      <c r="D461" s="7">
        <v>7.85E-2</v>
      </c>
      <c r="E461" s="7">
        <v>10.7296637</v>
      </c>
      <c r="F461" s="7" t="s">
        <v>34</v>
      </c>
      <c r="G461" s="7">
        <v>6.6451899999999996E-3</v>
      </c>
      <c r="H461" s="7">
        <v>0.72419999999999995</v>
      </c>
      <c r="I461" s="7">
        <v>1.3631E-4</v>
      </c>
      <c r="J461" s="7">
        <v>0.99419999999999997</v>
      </c>
    </row>
    <row r="462" spans="1:10">
      <c r="A462" t="s">
        <v>22</v>
      </c>
      <c r="B462" t="s">
        <v>21</v>
      </c>
      <c r="C462" s="7">
        <v>2.9871812700000002</v>
      </c>
      <c r="D462" s="7">
        <v>8.0799999999999997E-2</v>
      </c>
      <c r="E462" s="7">
        <v>11.33100102</v>
      </c>
      <c r="F462" s="7" t="s">
        <v>34</v>
      </c>
      <c r="G462" s="7">
        <v>6.6451899999999996E-3</v>
      </c>
      <c r="H462" s="7">
        <v>0.72609999999999997</v>
      </c>
      <c r="I462" s="7">
        <v>-3.3449E-4</v>
      </c>
      <c r="J462" s="7">
        <v>0.9859</v>
      </c>
    </row>
    <row r="463" spans="1:10">
      <c r="A463" t="s">
        <v>22</v>
      </c>
      <c r="B463" t="s">
        <v>23</v>
      </c>
      <c r="C463" s="7">
        <v>1.40640729</v>
      </c>
      <c r="D463" s="7" t="s">
        <v>34</v>
      </c>
      <c r="E463" s="7">
        <v>1.58077398</v>
      </c>
      <c r="F463" s="7">
        <v>1.5E-3</v>
      </c>
      <c r="G463" s="7">
        <v>2.553619E-2</v>
      </c>
      <c r="H463" s="7" t="s">
        <v>34</v>
      </c>
      <c r="I463" s="7">
        <v>-1.8891000000000002E-2</v>
      </c>
      <c r="J463" s="7">
        <v>2.0000000000000001E-4</v>
      </c>
    </row>
    <row r="464" spans="1:10">
      <c r="A464" t="s">
        <v>22</v>
      </c>
      <c r="B464" t="s">
        <v>24</v>
      </c>
      <c r="C464" s="7">
        <v>15.095652319999999</v>
      </c>
      <c r="D464" s="7" t="s">
        <v>34</v>
      </c>
      <c r="E464" s="7">
        <v>-12.10847105</v>
      </c>
      <c r="F464" s="7" t="s">
        <v>34</v>
      </c>
      <c r="G464" s="7">
        <v>6.7652399999999996E-3</v>
      </c>
      <c r="H464" s="7" t="s">
        <v>34</v>
      </c>
      <c r="I464" s="7">
        <v>-1.2005E-4</v>
      </c>
      <c r="J464" s="7">
        <v>0.99350000000000005</v>
      </c>
    </row>
    <row r="465" spans="1:10">
      <c r="A465" t="s">
        <v>22</v>
      </c>
      <c r="B465" t="s">
        <v>25</v>
      </c>
      <c r="C465" s="7">
        <v>2.3232396400000002</v>
      </c>
      <c r="D465" s="7" t="s">
        <v>34</v>
      </c>
      <c r="E465" s="7">
        <v>0.66394162999999995</v>
      </c>
      <c r="F465" s="7">
        <v>6.8900000000000003E-2</v>
      </c>
      <c r="G465" s="7">
        <v>1.0929940000000001E-2</v>
      </c>
      <c r="H465" s="7" t="s">
        <v>34</v>
      </c>
      <c r="I465" s="7">
        <v>-4.2847500000000004E-3</v>
      </c>
      <c r="J465" s="7">
        <v>0.11169999999999999</v>
      </c>
    </row>
    <row r="466" spans="1:10">
      <c r="A466" t="s">
        <v>22</v>
      </c>
      <c r="B466" t="s">
        <v>26</v>
      </c>
      <c r="C466" s="7">
        <v>18.506823820000001</v>
      </c>
      <c r="D466" s="7" t="s">
        <v>34</v>
      </c>
      <c r="E466" s="7">
        <v>-15.519642559999999</v>
      </c>
      <c r="F466" s="7" t="s">
        <v>34</v>
      </c>
      <c r="G466" s="7">
        <v>3.9214699999999998E-3</v>
      </c>
      <c r="H466" s="7" t="s">
        <v>34</v>
      </c>
      <c r="I466" s="7">
        <v>2.7237300000000002E-3</v>
      </c>
      <c r="J466" s="7">
        <v>0.86609999999999998</v>
      </c>
    </row>
    <row r="467" spans="1:10">
      <c r="A467" t="s">
        <v>22</v>
      </c>
      <c r="B467" t="s">
        <v>27</v>
      </c>
      <c r="C467" s="7">
        <v>0.41027387999999998</v>
      </c>
      <c r="D467" s="7" t="s">
        <v>34</v>
      </c>
      <c r="E467" s="7">
        <v>2.5769073900000001</v>
      </c>
      <c r="F467" s="7" t="s">
        <v>34</v>
      </c>
      <c r="G467" s="7">
        <v>4.7897299999999999E-3</v>
      </c>
      <c r="H467" s="7" t="s">
        <v>34</v>
      </c>
      <c r="I467" s="7">
        <v>1.8554699999999999E-3</v>
      </c>
      <c r="J467" s="7">
        <v>0.10979999999999999</v>
      </c>
    </row>
    <row r="468" spans="1:10">
      <c r="A468" t="s">
        <v>22</v>
      </c>
      <c r="B468" t="s">
        <v>28</v>
      </c>
      <c r="C468" s="7">
        <v>2.41708459</v>
      </c>
      <c r="D468" s="7" t="s">
        <v>34</v>
      </c>
      <c r="E468" s="7">
        <v>0.57009668000000002</v>
      </c>
      <c r="F468" s="7">
        <v>3.5299999999999998E-2</v>
      </c>
      <c r="G468" s="7">
        <v>1.548136E-2</v>
      </c>
      <c r="H468" s="7" t="s">
        <v>34</v>
      </c>
      <c r="I468" s="7">
        <v>-8.8361599999999992E-3</v>
      </c>
      <c r="J468" s="7">
        <v>1.8E-3</v>
      </c>
    </row>
    <row r="469" spans="1:10">
      <c r="A469" t="s">
        <v>22</v>
      </c>
      <c r="B469" t="s">
        <v>29</v>
      </c>
      <c r="C469" s="7">
        <v>2.1535665100000001</v>
      </c>
      <c r="D469" s="7" t="s">
        <v>34</v>
      </c>
      <c r="E469" s="7">
        <v>0.83361476000000001</v>
      </c>
      <c r="F469" s="7">
        <v>5.9999999999999995E-4</v>
      </c>
      <c r="G469" s="7">
        <v>1.4693700000000001E-2</v>
      </c>
      <c r="H469" s="7" t="s">
        <v>34</v>
      </c>
      <c r="I469" s="7">
        <v>-8.0485000000000001E-3</v>
      </c>
      <c r="J469" s="7">
        <v>7.7999999999999996E-3</v>
      </c>
    </row>
    <row r="470" spans="1:10">
      <c r="A470" t="s">
        <v>22</v>
      </c>
      <c r="B470" t="s">
        <v>30</v>
      </c>
      <c r="C470" s="7">
        <v>3.0438047699999999</v>
      </c>
      <c r="D470" s="7" t="s">
        <v>34</v>
      </c>
      <c r="E470" s="7">
        <v>-5.66235E-2</v>
      </c>
      <c r="F470" s="7">
        <v>0.89570000000000005</v>
      </c>
      <c r="G470" s="7">
        <v>2.0699039999999998E-2</v>
      </c>
      <c r="H470" s="7" t="s">
        <v>34</v>
      </c>
      <c r="I470" s="7">
        <v>-1.405385E-2</v>
      </c>
      <c r="J470" s="7">
        <v>1.5E-3</v>
      </c>
    </row>
    <row r="471" spans="1:10">
      <c r="A471" t="s">
        <v>22</v>
      </c>
      <c r="B471" t="s">
        <v>31</v>
      </c>
      <c r="C471" s="7">
        <v>2.8227414500000001</v>
      </c>
      <c r="D471" s="7" t="s">
        <v>34</v>
      </c>
      <c r="E471" s="7">
        <v>0.16443981999999999</v>
      </c>
      <c r="F471" s="7">
        <v>0.64580000000000004</v>
      </c>
      <c r="G471" s="7">
        <v>1.7462220000000001E-2</v>
      </c>
      <c r="H471" s="7" t="s">
        <v>34</v>
      </c>
      <c r="I471" s="7">
        <v>-1.081703E-2</v>
      </c>
      <c r="J471" s="7">
        <v>1.4E-3</v>
      </c>
    </row>
    <row r="472" spans="1:10">
      <c r="A472" t="s">
        <v>23</v>
      </c>
      <c r="B472" t="s">
        <v>5</v>
      </c>
      <c r="C472" s="7">
        <v>1.40640729</v>
      </c>
      <c r="D472" s="7">
        <v>0.1183</v>
      </c>
      <c r="E472" s="7">
        <v>15.60959197</v>
      </c>
      <c r="F472" s="7" t="s">
        <v>34</v>
      </c>
      <c r="G472" s="7">
        <v>2.553619E-2</v>
      </c>
      <c r="H472" s="7" t="s">
        <v>34</v>
      </c>
      <c r="I472" s="7">
        <v>-1.176029E-2</v>
      </c>
      <c r="J472" s="7">
        <v>1.66E-2</v>
      </c>
    </row>
    <row r="473" spans="1:10">
      <c r="A473" t="s">
        <v>23</v>
      </c>
      <c r="B473" t="s">
        <v>6</v>
      </c>
      <c r="C473" s="7">
        <v>1.40640729</v>
      </c>
      <c r="D473" s="7" t="s">
        <v>34</v>
      </c>
      <c r="E473" s="7">
        <v>3.7623603800000001</v>
      </c>
      <c r="F473" s="7" t="s">
        <v>34</v>
      </c>
      <c r="G473" s="7">
        <v>2.553619E-2</v>
      </c>
      <c r="H473" s="7" t="s">
        <v>34</v>
      </c>
      <c r="I473" s="7">
        <v>-1.112311E-2</v>
      </c>
      <c r="J473" s="7" t="s">
        <v>34</v>
      </c>
    </row>
    <row r="474" spans="1:10">
      <c r="A474" t="s">
        <v>23</v>
      </c>
      <c r="B474" t="s">
        <v>7</v>
      </c>
      <c r="C474" s="7">
        <v>1.40640729</v>
      </c>
      <c r="D474" s="7" t="s">
        <v>34</v>
      </c>
      <c r="E474" s="7">
        <v>0.18200742</v>
      </c>
      <c r="F474" s="7">
        <v>0.5232</v>
      </c>
      <c r="G474" s="7">
        <v>2.553619E-2</v>
      </c>
      <c r="H474" s="7" t="s">
        <v>34</v>
      </c>
      <c r="I474" s="7">
        <v>-2.0032609999999999E-2</v>
      </c>
      <c r="J474" s="7" t="s">
        <v>34</v>
      </c>
    </row>
    <row r="475" spans="1:10">
      <c r="A475" t="s">
        <v>23</v>
      </c>
      <c r="B475" t="s">
        <v>8</v>
      </c>
      <c r="C475" s="7">
        <v>1.40640729</v>
      </c>
      <c r="D475" s="7" t="s">
        <v>34</v>
      </c>
      <c r="E475" s="7">
        <v>-0.11295006</v>
      </c>
      <c r="F475" s="7">
        <v>0.81510000000000005</v>
      </c>
      <c r="G475" s="7">
        <v>2.553619E-2</v>
      </c>
      <c r="H475" s="7" t="s">
        <v>34</v>
      </c>
      <c r="I475" s="7">
        <v>-6.1693299999999998E-3</v>
      </c>
      <c r="J475" s="7">
        <v>0.27010000000000001</v>
      </c>
    </row>
    <row r="476" spans="1:10">
      <c r="A476" t="s">
        <v>23</v>
      </c>
      <c r="B476" t="s">
        <v>9</v>
      </c>
      <c r="C476" s="7">
        <v>1.40640729</v>
      </c>
      <c r="D476" s="7" t="s">
        <v>34</v>
      </c>
      <c r="E476" s="7">
        <v>4.7908297500000003</v>
      </c>
      <c r="F476" s="7" t="s">
        <v>34</v>
      </c>
      <c r="G476" s="7">
        <v>2.553619E-2</v>
      </c>
      <c r="H476" s="7" t="s">
        <v>34</v>
      </c>
      <c r="I476" s="7">
        <v>-1.4170769999999999E-2</v>
      </c>
      <c r="J476" s="7" t="s">
        <v>34</v>
      </c>
    </row>
    <row r="477" spans="1:10">
      <c r="A477" t="s">
        <v>23</v>
      </c>
      <c r="B477" t="s">
        <v>10</v>
      </c>
      <c r="C477" s="7">
        <v>1.40640729</v>
      </c>
      <c r="D477" s="7" t="s">
        <v>34</v>
      </c>
      <c r="E477" s="7">
        <v>2.7366277499999998</v>
      </c>
      <c r="F477" s="7" t="s">
        <v>34</v>
      </c>
      <c r="G477" s="7">
        <v>2.553619E-2</v>
      </c>
      <c r="H477" s="7" t="s">
        <v>34</v>
      </c>
      <c r="I477" s="7">
        <v>-7.9687729999999998E-2</v>
      </c>
      <c r="J477" s="7" t="s">
        <v>34</v>
      </c>
    </row>
    <row r="478" spans="1:10">
      <c r="A478" t="s">
        <v>23</v>
      </c>
      <c r="B478" t="s">
        <v>11</v>
      </c>
      <c r="C478" s="7">
        <v>1.40640729</v>
      </c>
      <c r="D478" s="7" t="s">
        <v>34</v>
      </c>
      <c r="E478" s="7">
        <v>-0.91596458000000003</v>
      </c>
      <c r="F478" s="7">
        <v>2.0999999999999999E-3</v>
      </c>
      <c r="G478" s="7">
        <v>2.553619E-2</v>
      </c>
      <c r="H478" s="7" t="s">
        <v>34</v>
      </c>
      <c r="I478" s="7">
        <v>-1.965252E-2</v>
      </c>
      <c r="J478" s="7">
        <v>2.0000000000000001E-4</v>
      </c>
    </row>
    <row r="479" spans="1:10">
      <c r="A479" t="s">
        <v>23</v>
      </c>
      <c r="B479" t="s">
        <v>12</v>
      </c>
      <c r="C479" s="7">
        <v>1.40640729</v>
      </c>
      <c r="D479" s="7" t="s">
        <v>34</v>
      </c>
      <c r="E479" s="7">
        <v>2.9839713899999998</v>
      </c>
      <c r="F479" s="7" t="s">
        <v>34</v>
      </c>
      <c r="G479" s="7">
        <v>2.553619E-2</v>
      </c>
      <c r="H479" s="7" t="s">
        <v>34</v>
      </c>
      <c r="I479" s="7">
        <v>-5.79804E-3</v>
      </c>
      <c r="J479" s="7">
        <v>2.4E-2</v>
      </c>
    </row>
    <row r="480" spans="1:10">
      <c r="A480" t="s">
        <v>23</v>
      </c>
      <c r="B480" t="s">
        <v>13</v>
      </c>
      <c r="C480" s="7">
        <v>1.40640729</v>
      </c>
      <c r="D480" s="7">
        <v>6.7799999999999999E-2</v>
      </c>
      <c r="E480" s="7">
        <v>-0.66704034000000001</v>
      </c>
      <c r="F480" s="7">
        <v>0.63329999999999997</v>
      </c>
      <c r="G480" s="7">
        <v>2.553619E-2</v>
      </c>
      <c r="H480" s="7" t="s">
        <v>34</v>
      </c>
      <c r="I480" s="7">
        <v>4.8628999999999999E-3</v>
      </c>
      <c r="J480" s="7">
        <v>0.38500000000000001</v>
      </c>
    </row>
    <row r="481" spans="1:10">
      <c r="A481" t="s">
        <v>23</v>
      </c>
      <c r="B481" t="s">
        <v>14</v>
      </c>
      <c r="C481" s="7">
        <v>1.40640729</v>
      </c>
      <c r="D481" s="7">
        <v>0.2147</v>
      </c>
      <c r="E481" s="7">
        <v>15.82071818</v>
      </c>
      <c r="F481" s="7" t="s">
        <v>34</v>
      </c>
      <c r="G481" s="7">
        <v>2.553619E-2</v>
      </c>
      <c r="H481" s="7" t="s">
        <v>34</v>
      </c>
      <c r="I481" s="7">
        <v>-1.2244649999999999E-2</v>
      </c>
      <c r="J481" s="7">
        <v>4.5199999999999997E-2</v>
      </c>
    </row>
    <row r="482" spans="1:10">
      <c r="A482" t="s">
        <v>23</v>
      </c>
      <c r="B482" t="s">
        <v>15</v>
      </c>
      <c r="C482" s="7">
        <v>1.40640729</v>
      </c>
      <c r="D482" s="7">
        <v>0.17299999999999999</v>
      </c>
      <c r="E482" s="7">
        <v>14.67139633</v>
      </c>
      <c r="F482" s="7" t="s">
        <v>34</v>
      </c>
      <c r="G482" s="7">
        <v>2.553619E-2</v>
      </c>
      <c r="H482" s="7" t="s">
        <v>34</v>
      </c>
      <c r="I482" s="7">
        <v>-1.184964E-2</v>
      </c>
      <c r="J482" s="7">
        <v>3.5499999999999997E-2</v>
      </c>
    </row>
    <row r="483" spans="1:10">
      <c r="A483" t="s">
        <v>23</v>
      </c>
      <c r="B483" t="s">
        <v>16</v>
      </c>
      <c r="C483" s="7">
        <v>1.40640729</v>
      </c>
      <c r="D483" s="7">
        <v>0.127</v>
      </c>
      <c r="E483" s="7">
        <v>19.499516910000001</v>
      </c>
      <c r="F483" s="7" t="s">
        <v>34</v>
      </c>
      <c r="G483" s="7">
        <v>2.553619E-2</v>
      </c>
      <c r="H483" s="7" t="s">
        <v>34</v>
      </c>
      <c r="I483" s="7">
        <v>-1.250047E-2</v>
      </c>
      <c r="J483" s="7">
        <v>1.14E-2</v>
      </c>
    </row>
    <row r="484" spans="1:10">
      <c r="A484" t="s">
        <v>23</v>
      </c>
      <c r="B484" t="s">
        <v>17</v>
      </c>
      <c r="C484" s="7">
        <v>1.40640729</v>
      </c>
      <c r="D484" s="7" t="s">
        <v>34</v>
      </c>
      <c r="E484" s="7">
        <v>1.46606306</v>
      </c>
      <c r="F484" s="7">
        <v>2.9999999999999997E-4</v>
      </c>
      <c r="G484" s="7">
        <v>2.553619E-2</v>
      </c>
      <c r="H484" s="7" t="s">
        <v>34</v>
      </c>
      <c r="I484" s="7">
        <v>-9.1388999999999999E-4</v>
      </c>
      <c r="J484" s="7">
        <v>0.6673</v>
      </c>
    </row>
    <row r="485" spans="1:10">
      <c r="A485" t="s">
        <v>23</v>
      </c>
      <c r="B485" t="s">
        <v>18</v>
      </c>
      <c r="C485" s="7">
        <v>1.40640729</v>
      </c>
      <c r="D485" s="7" t="s">
        <v>34</v>
      </c>
      <c r="E485" s="7">
        <v>5.3189704100000004</v>
      </c>
      <c r="F485" s="7" t="s">
        <v>34</v>
      </c>
      <c r="G485" s="7">
        <v>2.553619E-2</v>
      </c>
      <c r="H485" s="7" t="s">
        <v>34</v>
      </c>
      <c r="I485" s="7">
        <v>-1.8915479999999998E-2</v>
      </c>
      <c r="J485" s="7" t="s">
        <v>34</v>
      </c>
    </row>
    <row r="486" spans="1:10">
      <c r="A486" t="s">
        <v>23</v>
      </c>
      <c r="B486" t="s">
        <v>19</v>
      </c>
      <c r="C486" s="7">
        <v>1.40640729</v>
      </c>
      <c r="D486" s="7">
        <v>1.2999999999999999E-2</v>
      </c>
      <c r="E486" s="7">
        <v>11.568420440000001</v>
      </c>
      <c r="F486" s="7" t="s">
        <v>34</v>
      </c>
      <c r="G486" s="7">
        <v>2.553619E-2</v>
      </c>
      <c r="H486" s="7" t="s">
        <v>34</v>
      </c>
      <c r="I486" s="7">
        <v>-1.754263E-2</v>
      </c>
      <c r="J486" s="7" t="s">
        <v>34</v>
      </c>
    </row>
    <row r="487" spans="1:10">
      <c r="A487" t="s">
        <v>23</v>
      </c>
      <c r="B487" t="s">
        <v>20</v>
      </c>
      <c r="C487" s="7">
        <v>1.40640729</v>
      </c>
      <c r="D487" s="7">
        <v>0.12089999999999999</v>
      </c>
      <c r="E487" s="7">
        <v>12.310437670000001</v>
      </c>
      <c r="F487" s="7" t="s">
        <v>34</v>
      </c>
      <c r="G487" s="7">
        <v>2.553619E-2</v>
      </c>
      <c r="H487" s="7" t="s">
        <v>34</v>
      </c>
      <c r="I487" s="7">
        <v>-1.8754679999999999E-2</v>
      </c>
      <c r="J487" s="7">
        <v>1E-4</v>
      </c>
    </row>
    <row r="488" spans="1:10">
      <c r="A488" t="s">
        <v>23</v>
      </c>
      <c r="B488" t="s">
        <v>21</v>
      </c>
      <c r="C488" s="7">
        <v>1.40640729</v>
      </c>
      <c r="D488" s="7">
        <v>0.1222</v>
      </c>
      <c r="E488" s="7">
        <v>12.911775</v>
      </c>
      <c r="F488" s="7" t="s">
        <v>34</v>
      </c>
      <c r="G488" s="7">
        <v>2.553619E-2</v>
      </c>
      <c r="H488" s="7" t="s">
        <v>34</v>
      </c>
      <c r="I488" s="7">
        <v>-1.922548E-2</v>
      </c>
      <c r="J488" s="7">
        <v>1E-4</v>
      </c>
    </row>
    <row r="489" spans="1:10">
      <c r="A489" t="s">
        <v>23</v>
      </c>
      <c r="B489" t="s">
        <v>22</v>
      </c>
      <c r="C489" s="7">
        <v>1.40640729</v>
      </c>
      <c r="D489" s="7" t="s">
        <v>34</v>
      </c>
      <c r="E489" s="7">
        <v>1.58077398</v>
      </c>
      <c r="F489" s="7">
        <v>1.5E-3</v>
      </c>
      <c r="G489" s="7">
        <v>2.553619E-2</v>
      </c>
      <c r="H489" s="7" t="s">
        <v>34</v>
      </c>
      <c r="I489" s="7">
        <v>-1.8891000000000002E-2</v>
      </c>
      <c r="J489" s="7">
        <v>2.0000000000000001E-4</v>
      </c>
    </row>
    <row r="490" spans="1:10">
      <c r="A490" t="s">
        <v>23</v>
      </c>
      <c r="B490" t="s">
        <v>24</v>
      </c>
      <c r="C490" s="7">
        <v>15.095652319999999</v>
      </c>
      <c r="D490" s="7" t="s">
        <v>34</v>
      </c>
      <c r="E490" s="7">
        <v>-13.68924503</v>
      </c>
      <c r="F490" s="7" t="s">
        <v>34</v>
      </c>
      <c r="G490" s="7">
        <v>6.7652399999999996E-3</v>
      </c>
      <c r="H490" s="7" t="s">
        <v>34</v>
      </c>
      <c r="I490" s="7">
        <v>1.8770950000000002E-2</v>
      </c>
      <c r="J490" s="7" t="s">
        <v>34</v>
      </c>
    </row>
    <row r="491" spans="1:10">
      <c r="A491" t="s">
        <v>23</v>
      </c>
      <c r="B491" t="s">
        <v>25</v>
      </c>
      <c r="C491" s="7">
        <v>2.3232396400000002</v>
      </c>
      <c r="D491" s="7">
        <v>2.0000000000000001E-4</v>
      </c>
      <c r="E491" s="7">
        <v>-0.91683234000000002</v>
      </c>
      <c r="F491" s="7">
        <v>0.1739</v>
      </c>
      <c r="G491" s="7">
        <v>1.0929940000000001E-2</v>
      </c>
      <c r="H491" s="7" t="s">
        <v>34</v>
      </c>
      <c r="I491" s="7">
        <v>1.4606249999999999E-2</v>
      </c>
      <c r="J491" s="7" t="s">
        <v>34</v>
      </c>
    </row>
    <row r="492" spans="1:10">
      <c r="A492" t="s">
        <v>23</v>
      </c>
      <c r="B492" t="s">
        <v>26</v>
      </c>
      <c r="C492" s="7">
        <v>18.506823820000001</v>
      </c>
      <c r="D492" s="7" t="s">
        <v>34</v>
      </c>
      <c r="E492" s="7">
        <v>-17.10041653</v>
      </c>
      <c r="F492" s="7" t="s">
        <v>34</v>
      </c>
      <c r="G492" s="7">
        <v>3.9214699999999998E-3</v>
      </c>
      <c r="H492" s="7" t="s">
        <v>34</v>
      </c>
      <c r="I492" s="7">
        <v>2.1614729999999999E-2</v>
      </c>
      <c r="J492" s="7" t="s">
        <v>34</v>
      </c>
    </row>
    <row r="493" spans="1:10">
      <c r="A493" t="s">
        <v>23</v>
      </c>
      <c r="B493" t="s">
        <v>27</v>
      </c>
      <c r="C493" s="7">
        <v>0.41027387999999998</v>
      </c>
      <c r="D493" s="7" t="s">
        <v>34</v>
      </c>
      <c r="E493" s="7">
        <v>0.99613341</v>
      </c>
      <c r="F493" s="7" t="s">
        <v>34</v>
      </c>
      <c r="G493" s="7">
        <v>4.7897299999999999E-3</v>
      </c>
      <c r="H493" s="7">
        <v>4.1300000000000003E-2</v>
      </c>
      <c r="I493" s="7">
        <v>2.0746460000000001E-2</v>
      </c>
      <c r="J493" s="7" t="s">
        <v>34</v>
      </c>
    </row>
    <row r="494" spans="1:10">
      <c r="A494" t="s">
        <v>23</v>
      </c>
      <c r="B494" t="s">
        <v>28</v>
      </c>
      <c r="C494" s="7">
        <v>2.41708459</v>
      </c>
      <c r="D494" s="7" t="s">
        <v>34</v>
      </c>
      <c r="E494" s="7">
        <v>-1.0106773</v>
      </c>
      <c r="F494" s="7">
        <v>1.5E-3</v>
      </c>
      <c r="G494" s="7">
        <v>1.548136E-2</v>
      </c>
      <c r="H494" s="7" t="s">
        <v>34</v>
      </c>
      <c r="I494" s="7">
        <v>1.0054830000000001E-2</v>
      </c>
      <c r="J494" s="7" t="s">
        <v>34</v>
      </c>
    </row>
    <row r="495" spans="1:10">
      <c r="A495" t="s">
        <v>23</v>
      </c>
      <c r="B495" t="s">
        <v>29</v>
      </c>
      <c r="C495" s="7">
        <v>2.1535665100000001</v>
      </c>
      <c r="D495" s="7" t="s">
        <v>34</v>
      </c>
      <c r="E495" s="7">
        <v>-0.74715920999999996</v>
      </c>
      <c r="F495" s="7">
        <v>3.5799999999999998E-2</v>
      </c>
      <c r="G495" s="7">
        <v>1.4693700000000001E-2</v>
      </c>
      <c r="H495" s="7">
        <v>2.9999999999999997E-4</v>
      </c>
      <c r="I495" s="7">
        <v>1.084249E-2</v>
      </c>
      <c r="J495" s="7">
        <v>1.0999999999999999E-2</v>
      </c>
    </row>
    <row r="496" spans="1:10">
      <c r="A496" t="s">
        <v>23</v>
      </c>
      <c r="B496" t="s">
        <v>30</v>
      </c>
      <c r="C496" s="7">
        <v>3.0438047699999999</v>
      </c>
      <c r="D496" s="7" t="s">
        <v>34</v>
      </c>
      <c r="E496" s="7">
        <v>-1.63739747</v>
      </c>
      <c r="F496" s="7" t="s">
        <v>34</v>
      </c>
      <c r="G496" s="7">
        <v>2.0699039999999998E-2</v>
      </c>
      <c r="H496" s="7" t="s">
        <v>34</v>
      </c>
      <c r="I496" s="7">
        <v>4.8371500000000001E-3</v>
      </c>
      <c r="J496" s="7">
        <v>2.1299999999999999E-2</v>
      </c>
    </row>
    <row r="497" spans="1:10">
      <c r="A497" t="s">
        <v>23</v>
      </c>
      <c r="B497" t="s">
        <v>31</v>
      </c>
      <c r="C497" s="7">
        <v>2.8227414500000001</v>
      </c>
      <c r="D497" s="7" t="s">
        <v>34</v>
      </c>
      <c r="E497" s="7">
        <v>-1.4163341599999999</v>
      </c>
      <c r="F497" s="7">
        <v>5.0000000000000001E-4</v>
      </c>
      <c r="G497" s="7">
        <v>1.7462220000000001E-2</v>
      </c>
      <c r="H497" s="7" t="s">
        <v>34</v>
      </c>
      <c r="I497" s="7">
        <v>8.0739699999999998E-3</v>
      </c>
      <c r="J497" s="7" t="s">
        <v>34</v>
      </c>
    </row>
    <row r="498" spans="1:10">
      <c r="A498" t="s">
        <v>24</v>
      </c>
      <c r="B498" t="s">
        <v>5</v>
      </c>
      <c r="C498" s="7">
        <v>15.095652319999999</v>
      </c>
      <c r="D498" s="7" t="s">
        <v>34</v>
      </c>
      <c r="E498" s="7">
        <v>1.9203469399999999</v>
      </c>
      <c r="F498" s="7">
        <v>0.14169999999999999</v>
      </c>
      <c r="G498" s="7">
        <v>6.7652399999999996E-3</v>
      </c>
      <c r="H498" s="7" t="s">
        <v>34</v>
      </c>
      <c r="I498" s="7">
        <v>7.0106700000000001E-3</v>
      </c>
      <c r="J498" s="7" t="s">
        <v>34</v>
      </c>
    </row>
    <row r="499" spans="1:10">
      <c r="A499" t="s">
        <v>24</v>
      </c>
      <c r="B499" t="s">
        <v>6</v>
      </c>
      <c r="C499" s="7">
        <v>15.095652319999999</v>
      </c>
      <c r="D499" s="7" t="s">
        <v>34</v>
      </c>
      <c r="E499" s="7">
        <v>-9.9268846499999999</v>
      </c>
      <c r="F499" s="7" t="s">
        <v>34</v>
      </c>
      <c r="G499" s="7">
        <v>6.7652399999999996E-3</v>
      </c>
      <c r="H499" s="7" t="s">
        <v>34</v>
      </c>
      <c r="I499" s="7">
        <v>7.6478400000000004E-3</v>
      </c>
      <c r="J499" s="7">
        <v>5.0000000000000001E-4</v>
      </c>
    </row>
    <row r="500" spans="1:10">
      <c r="A500" t="s">
        <v>24</v>
      </c>
      <c r="B500" t="s">
        <v>7</v>
      </c>
      <c r="C500" s="7">
        <v>15.095652319999999</v>
      </c>
      <c r="D500" s="7" t="s">
        <v>34</v>
      </c>
      <c r="E500" s="7">
        <v>-13.507237610000001</v>
      </c>
      <c r="F500" s="7" t="s">
        <v>34</v>
      </c>
      <c r="G500" s="7">
        <v>6.7652399999999996E-3</v>
      </c>
      <c r="H500" s="7" t="s">
        <v>34</v>
      </c>
      <c r="I500" s="7">
        <v>-1.26166E-3</v>
      </c>
      <c r="J500" s="7">
        <v>0.70750000000000002</v>
      </c>
    </row>
    <row r="501" spans="1:10">
      <c r="A501" t="s">
        <v>24</v>
      </c>
      <c r="B501" t="s">
        <v>8</v>
      </c>
      <c r="C501" s="7">
        <v>15.095652319999999</v>
      </c>
      <c r="D501" s="7" t="s">
        <v>34</v>
      </c>
      <c r="E501" s="7">
        <v>-13.80219509</v>
      </c>
      <c r="F501" s="7" t="s">
        <v>34</v>
      </c>
      <c r="G501" s="7">
        <v>6.7652399999999996E-3</v>
      </c>
      <c r="H501" s="7" t="s">
        <v>34</v>
      </c>
      <c r="I501" s="7">
        <v>1.2601619999999999E-2</v>
      </c>
      <c r="J501" s="7">
        <v>0.43890000000000001</v>
      </c>
    </row>
    <row r="502" spans="1:10">
      <c r="A502" t="s">
        <v>24</v>
      </c>
      <c r="B502" t="s">
        <v>9</v>
      </c>
      <c r="C502" s="7">
        <v>15.095652319999999</v>
      </c>
      <c r="D502" s="7" t="s">
        <v>34</v>
      </c>
      <c r="E502" s="7">
        <v>-8.89841528</v>
      </c>
      <c r="F502" s="7" t="s">
        <v>34</v>
      </c>
      <c r="G502" s="7">
        <v>6.7652399999999996E-3</v>
      </c>
      <c r="H502" s="7" t="s">
        <v>34</v>
      </c>
      <c r="I502" s="7">
        <v>4.6001799999999997E-3</v>
      </c>
      <c r="J502" s="7">
        <v>3.9E-2</v>
      </c>
    </row>
    <row r="503" spans="1:10">
      <c r="A503" t="s">
        <v>24</v>
      </c>
      <c r="B503" t="s">
        <v>10</v>
      </c>
      <c r="C503" s="7">
        <v>15.095652319999999</v>
      </c>
      <c r="D503" s="7" t="s">
        <v>34</v>
      </c>
      <c r="E503" s="7">
        <v>-10.95261728</v>
      </c>
      <c r="F503" s="7" t="s">
        <v>34</v>
      </c>
      <c r="G503" s="7">
        <v>6.7652399999999996E-3</v>
      </c>
      <c r="H503" s="7" t="s">
        <v>34</v>
      </c>
      <c r="I503" s="7">
        <v>-6.0916779999999997E-2</v>
      </c>
      <c r="J503" s="7">
        <v>0.1192</v>
      </c>
    </row>
    <row r="504" spans="1:10">
      <c r="A504" t="s">
        <v>24</v>
      </c>
      <c r="B504" t="s">
        <v>11</v>
      </c>
      <c r="C504" s="7">
        <v>15.095652319999999</v>
      </c>
      <c r="D504" s="7" t="s">
        <v>34</v>
      </c>
      <c r="E504" s="7">
        <v>-14.605209609999999</v>
      </c>
      <c r="F504" s="7" t="s">
        <v>34</v>
      </c>
      <c r="G504" s="7">
        <v>6.7652399999999996E-3</v>
      </c>
      <c r="H504" s="7" t="s">
        <v>34</v>
      </c>
      <c r="I504" s="7">
        <v>-8.8157000000000003E-4</v>
      </c>
      <c r="J504" s="7">
        <v>0.95520000000000005</v>
      </c>
    </row>
    <row r="505" spans="1:10">
      <c r="A505" t="s">
        <v>24</v>
      </c>
      <c r="B505" t="s">
        <v>12</v>
      </c>
      <c r="C505" s="7">
        <v>15.095652319999999</v>
      </c>
      <c r="D505" s="7" t="s">
        <v>34</v>
      </c>
      <c r="E505" s="7">
        <v>-10.70527364</v>
      </c>
      <c r="F505" s="7" t="s">
        <v>34</v>
      </c>
      <c r="G505" s="7">
        <v>6.7652399999999996E-3</v>
      </c>
      <c r="H505" s="7" t="s">
        <v>34</v>
      </c>
      <c r="I505" s="7">
        <v>1.2972910000000001E-2</v>
      </c>
      <c r="J505" s="7">
        <v>5.9999999999999995E-4</v>
      </c>
    </row>
    <row r="506" spans="1:10">
      <c r="A506" t="s">
        <v>24</v>
      </c>
      <c r="B506" t="s">
        <v>13</v>
      </c>
      <c r="C506" s="7">
        <v>15.095652319999999</v>
      </c>
      <c r="D506" s="7" t="s">
        <v>34</v>
      </c>
      <c r="E506" s="7">
        <v>-14.35628537</v>
      </c>
      <c r="F506" s="7" t="s">
        <v>34</v>
      </c>
      <c r="G506" s="7">
        <v>6.7652399999999996E-3</v>
      </c>
      <c r="H506" s="7" t="s">
        <v>34</v>
      </c>
      <c r="I506" s="7">
        <v>2.363386E-2</v>
      </c>
      <c r="J506" s="7" t="s">
        <v>34</v>
      </c>
    </row>
    <row r="507" spans="1:10">
      <c r="A507" t="s">
        <v>24</v>
      </c>
      <c r="B507" t="s">
        <v>14</v>
      </c>
      <c r="C507" s="7">
        <v>15.095652319999999</v>
      </c>
      <c r="D507" s="7" t="s">
        <v>34</v>
      </c>
      <c r="E507" s="7">
        <v>2.1314731500000001</v>
      </c>
      <c r="F507" s="7">
        <v>0.113</v>
      </c>
      <c r="G507" s="7">
        <v>6.7652399999999996E-3</v>
      </c>
      <c r="H507" s="7" t="s">
        <v>34</v>
      </c>
      <c r="I507" s="7">
        <v>6.5263099999999996E-3</v>
      </c>
      <c r="J507" s="7" t="s">
        <v>34</v>
      </c>
    </row>
    <row r="508" spans="1:10">
      <c r="A508" t="s">
        <v>24</v>
      </c>
      <c r="B508" t="s">
        <v>15</v>
      </c>
      <c r="C508" s="7">
        <v>15.095652319999999</v>
      </c>
      <c r="D508" s="7" t="s">
        <v>34</v>
      </c>
      <c r="E508" s="7">
        <v>0.98215129999999995</v>
      </c>
      <c r="F508" s="7">
        <v>0.46289999999999998</v>
      </c>
      <c r="G508" s="7">
        <v>6.7652399999999996E-3</v>
      </c>
      <c r="H508" s="7" t="s">
        <v>34</v>
      </c>
      <c r="I508" s="7">
        <v>6.92131E-3</v>
      </c>
      <c r="J508" s="7" t="s">
        <v>34</v>
      </c>
    </row>
    <row r="509" spans="1:10">
      <c r="A509" t="s">
        <v>24</v>
      </c>
      <c r="B509" t="s">
        <v>16</v>
      </c>
      <c r="C509" s="7">
        <v>15.095652319999999</v>
      </c>
      <c r="D509" s="7" t="s">
        <v>34</v>
      </c>
      <c r="E509" s="7">
        <v>5.8102718800000002</v>
      </c>
      <c r="F509" s="7" t="s">
        <v>34</v>
      </c>
      <c r="G509" s="7">
        <v>6.7652399999999996E-3</v>
      </c>
      <c r="H509" s="7" t="s">
        <v>34</v>
      </c>
      <c r="I509" s="7">
        <v>6.2704800000000002E-3</v>
      </c>
      <c r="J509" s="7" t="s">
        <v>34</v>
      </c>
    </row>
    <row r="510" spans="1:10">
      <c r="A510" t="s">
        <v>24</v>
      </c>
      <c r="B510" t="s">
        <v>17</v>
      </c>
      <c r="C510" s="7">
        <v>15.095652319999999</v>
      </c>
      <c r="D510" s="7" t="s">
        <v>34</v>
      </c>
      <c r="E510" s="7">
        <v>-12.223181970000001</v>
      </c>
      <c r="F510" s="7" t="s">
        <v>34</v>
      </c>
      <c r="G510" s="7">
        <v>6.7652399999999996E-3</v>
      </c>
      <c r="H510" s="7" t="s">
        <v>34</v>
      </c>
      <c r="I510" s="7">
        <v>1.7857060000000001E-2</v>
      </c>
      <c r="J510" s="7" t="s">
        <v>34</v>
      </c>
    </row>
    <row r="511" spans="1:10">
      <c r="A511" t="s">
        <v>24</v>
      </c>
      <c r="B511" t="s">
        <v>18</v>
      </c>
      <c r="C511" s="7">
        <v>15.095652319999999</v>
      </c>
      <c r="D511" s="7" t="s">
        <v>34</v>
      </c>
      <c r="E511" s="7">
        <v>-8.37027462</v>
      </c>
      <c r="F511" s="7" t="s">
        <v>34</v>
      </c>
      <c r="G511" s="7">
        <v>6.7652399999999996E-3</v>
      </c>
      <c r="H511" s="7" t="s">
        <v>34</v>
      </c>
      <c r="I511" s="7">
        <v>-1.4453E-4</v>
      </c>
      <c r="J511" s="7">
        <v>0.88519999999999999</v>
      </c>
    </row>
    <row r="512" spans="1:10">
      <c r="A512" t="s">
        <v>24</v>
      </c>
      <c r="B512" t="s">
        <v>19</v>
      </c>
      <c r="C512" s="7">
        <v>15.095652319999999</v>
      </c>
      <c r="D512" s="7" t="s">
        <v>34</v>
      </c>
      <c r="E512" s="7">
        <v>-2.1208245899999998</v>
      </c>
      <c r="F512" s="7">
        <v>2.3400000000000001E-2</v>
      </c>
      <c r="G512" s="7">
        <v>6.7652399999999996E-3</v>
      </c>
      <c r="H512" s="7" t="s">
        <v>34</v>
      </c>
      <c r="I512" s="7">
        <v>1.22832E-3</v>
      </c>
      <c r="J512" s="7">
        <v>0.22170000000000001</v>
      </c>
    </row>
    <row r="513" spans="1:10">
      <c r="A513" t="s">
        <v>24</v>
      </c>
      <c r="B513" t="s">
        <v>20</v>
      </c>
      <c r="C513" s="7">
        <v>15.095652319999999</v>
      </c>
      <c r="D513" s="7" t="s">
        <v>34</v>
      </c>
      <c r="E513" s="7">
        <v>-1.3788073599999999</v>
      </c>
      <c r="F513" s="7">
        <v>0.26050000000000001</v>
      </c>
      <c r="G513" s="7">
        <v>6.7652399999999996E-3</v>
      </c>
      <c r="H513" s="7" t="s">
        <v>34</v>
      </c>
      <c r="I513" s="7">
        <v>1.6269999999999998E-5</v>
      </c>
      <c r="J513" s="7">
        <v>0.98860000000000003</v>
      </c>
    </row>
    <row r="514" spans="1:10">
      <c r="A514" t="s">
        <v>24</v>
      </c>
      <c r="B514" t="s">
        <v>21</v>
      </c>
      <c r="C514" s="7">
        <v>15.095652319999999</v>
      </c>
      <c r="D514" s="7" t="s">
        <v>34</v>
      </c>
      <c r="E514" s="7">
        <v>-0.77747003000000003</v>
      </c>
      <c r="F514" s="7">
        <v>0.45860000000000001</v>
      </c>
      <c r="G514" s="7">
        <v>6.7652399999999996E-3</v>
      </c>
      <c r="H514" s="7" t="s">
        <v>34</v>
      </c>
      <c r="I514" s="7">
        <v>-4.5452999999999997E-4</v>
      </c>
      <c r="J514" s="7">
        <v>0.67589999999999995</v>
      </c>
    </row>
    <row r="515" spans="1:10">
      <c r="A515" t="s">
        <v>24</v>
      </c>
      <c r="B515" t="s">
        <v>22</v>
      </c>
      <c r="C515" s="7">
        <v>15.095652319999999</v>
      </c>
      <c r="D515" s="7" t="s">
        <v>34</v>
      </c>
      <c r="E515" s="7">
        <v>-12.10847105</v>
      </c>
      <c r="F515" s="7" t="s">
        <v>34</v>
      </c>
      <c r="G515" s="7">
        <v>6.7652399999999996E-3</v>
      </c>
      <c r="H515" s="7" t="s">
        <v>34</v>
      </c>
      <c r="I515" s="7">
        <v>-1.2005E-4</v>
      </c>
      <c r="J515" s="7">
        <v>0.99350000000000005</v>
      </c>
    </row>
    <row r="516" spans="1:10">
      <c r="A516" t="s">
        <v>24</v>
      </c>
      <c r="B516" t="s">
        <v>23</v>
      </c>
      <c r="C516" s="7">
        <v>15.095652319999999</v>
      </c>
      <c r="D516" s="7" t="s">
        <v>34</v>
      </c>
      <c r="E516" s="7">
        <v>-13.68924503</v>
      </c>
      <c r="F516" s="7" t="s">
        <v>34</v>
      </c>
      <c r="G516" s="7">
        <v>6.7652399999999996E-3</v>
      </c>
      <c r="H516" s="7" t="s">
        <v>34</v>
      </c>
      <c r="I516" s="7">
        <v>1.8770950000000002E-2</v>
      </c>
      <c r="J516" s="7" t="s">
        <v>34</v>
      </c>
    </row>
    <row r="517" spans="1:10">
      <c r="A517" t="s">
        <v>24</v>
      </c>
      <c r="B517" t="s">
        <v>25</v>
      </c>
      <c r="C517" s="7">
        <v>2.3232396400000002</v>
      </c>
      <c r="D517" s="7">
        <v>0.1963</v>
      </c>
      <c r="E517" s="7">
        <v>12.772412689999999</v>
      </c>
      <c r="F517" s="7" t="s">
        <v>34</v>
      </c>
      <c r="G517" s="7">
        <v>1.0929940000000001E-2</v>
      </c>
      <c r="H517" s="7">
        <v>0.1075</v>
      </c>
      <c r="I517" s="7">
        <v>-4.1647000000000003E-3</v>
      </c>
      <c r="J517" s="7">
        <v>0.53939999999999999</v>
      </c>
    </row>
    <row r="518" spans="1:10">
      <c r="A518" t="s">
        <v>24</v>
      </c>
      <c r="B518" t="s">
        <v>26</v>
      </c>
      <c r="C518" s="7">
        <v>18.506823820000001</v>
      </c>
      <c r="D518" s="7" t="s">
        <v>34</v>
      </c>
      <c r="E518" s="7">
        <v>-3.4111715</v>
      </c>
      <c r="F518" s="7">
        <v>2.0500000000000001E-2</v>
      </c>
      <c r="G518" s="7">
        <v>3.9214699999999998E-3</v>
      </c>
      <c r="H518" s="7">
        <v>1.6000000000000001E-3</v>
      </c>
      <c r="I518" s="7">
        <v>2.8437699999999998E-3</v>
      </c>
      <c r="J518" s="7">
        <v>3.3399999999999999E-2</v>
      </c>
    </row>
    <row r="519" spans="1:10">
      <c r="A519" t="s">
        <v>24</v>
      </c>
      <c r="B519" t="s">
        <v>27</v>
      </c>
      <c r="C519" s="7">
        <v>0.41027387999999998</v>
      </c>
      <c r="D519" s="7">
        <v>0.156</v>
      </c>
      <c r="E519" s="7">
        <v>14.685378439999999</v>
      </c>
      <c r="F519" s="7" t="s">
        <v>34</v>
      </c>
      <c r="G519" s="7">
        <v>4.7897299999999999E-3</v>
      </c>
      <c r="H519" s="7">
        <v>0.51119999999999999</v>
      </c>
      <c r="I519" s="7">
        <v>1.9755100000000002E-3</v>
      </c>
      <c r="J519" s="7">
        <v>0.78649999999999998</v>
      </c>
    </row>
    <row r="520" spans="1:10">
      <c r="A520" t="s">
        <v>24</v>
      </c>
      <c r="B520" t="s">
        <v>28</v>
      </c>
      <c r="C520" s="7">
        <v>2.41708459</v>
      </c>
      <c r="D520" s="7" t="s">
        <v>34</v>
      </c>
      <c r="E520" s="7">
        <v>12.678567729999999</v>
      </c>
      <c r="F520" s="7" t="s">
        <v>34</v>
      </c>
      <c r="G520" s="7">
        <v>1.548136E-2</v>
      </c>
      <c r="H520" s="7" t="s">
        <v>34</v>
      </c>
      <c r="I520" s="7">
        <v>-8.7161200000000008E-3</v>
      </c>
      <c r="J520" s="7">
        <v>1.1999999999999999E-3</v>
      </c>
    </row>
    <row r="521" spans="1:10">
      <c r="A521" t="s">
        <v>24</v>
      </c>
      <c r="B521" t="s">
        <v>29</v>
      </c>
      <c r="C521" s="7">
        <v>2.1535665100000001</v>
      </c>
      <c r="D521" s="7">
        <v>5.0000000000000001E-3</v>
      </c>
      <c r="E521" s="7">
        <v>12.942085820000001</v>
      </c>
      <c r="F521" s="7" t="s">
        <v>34</v>
      </c>
      <c r="G521" s="7">
        <v>1.4693700000000001E-2</v>
      </c>
      <c r="H521" s="7">
        <v>0.20930000000000001</v>
      </c>
      <c r="I521" s="7">
        <v>-7.92846E-3</v>
      </c>
      <c r="J521" s="7">
        <v>0.49790000000000001</v>
      </c>
    </row>
    <row r="522" spans="1:10">
      <c r="A522" t="s">
        <v>24</v>
      </c>
      <c r="B522" t="s">
        <v>30</v>
      </c>
      <c r="C522" s="7">
        <v>3.0438047699999999</v>
      </c>
      <c r="D522" s="7" t="s">
        <v>34</v>
      </c>
      <c r="E522" s="7">
        <v>12.051847560000001</v>
      </c>
      <c r="F522" s="7" t="s">
        <v>34</v>
      </c>
      <c r="G522" s="7">
        <v>2.0699039999999998E-2</v>
      </c>
      <c r="H522" s="7" t="s">
        <v>34</v>
      </c>
      <c r="I522" s="7">
        <v>-1.39338E-2</v>
      </c>
      <c r="J522" s="7" t="s">
        <v>34</v>
      </c>
    </row>
    <row r="523" spans="1:10">
      <c r="A523" t="s">
        <v>24</v>
      </c>
      <c r="B523" t="s">
        <v>31</v>
      </c>
      <c r="C523" s="7">
        <v>2.8227414500000001</v>
      </c>
      <c r="D523" s="7">
        <v>5.0000000000000001E-4</v>
      </c>
      <c r="E523" s="7">
        <v>12.27291087</v>
      </c>
      <c r="F523" s="7" t="s">
        <v>34</v>
      </c>
      <c r="G523" s="7">
        <v>1.7462220000000001E-2</v>
      </c>
      <c r="H523" s="7" t="s">
        <v>34</v>
      </c>
      <c r="I523" s="7">
        <v>-1.069698E-2</v>
      </c>
      <c r="J523" s="7">
        <v>8.0000000000000004E-4</v>
      </c>
    </row>
    <row r="524" spans="1:10">
      <c r="A524" t="s">
        <v>25</v>
      </c>
      <c r="B524" t="s">
        <v>5</v>
      </c>
      <c r="C524" s="7">
        <v>2.3232396400000002</v>
      </c>
      <c r="D524" s="7">
        <v>0.30270000000000002</v>
      </c>
      <c r="E524" s="7">
        <v>14.692759629999999</v>
      </c>
      <c r="F524" s="7" t="s">
        <v>34</v>
      </c>
      <c r="G524" s="7">
        <v>1.0929940000000001E-2</v>
      </c>
      <c r="H524" s="7">
        <v>0.19900000000000001</v>
      </c>
      <c r="I524" s="7">
        <v>2.8459700000000002E-3</v>
      </c>
      <c r="J524" s="7">
        <v>0.7399</v>
      </c>
    </row>
    <row r="525" spans="1:10">
      <c r="A525" t="s">
        <v>25</v>
      </c>
      <c r="B525" t="s">
        <v>6</v>
      </c>
      <c r="C525" s="7">
        <v>2.3232396400000002</v>
      </c>
      <c r="D525" s="7">
        <v>2.7000000000000001E-3</v>
      </c>
      <c r="E525" s="7">
        <v>2.84552804</v>
      </c>
      <c r="F525" s="7">
        <v>5.9999999999999995E-4</v>
      </c>
      <c r="G525" s="7">
        <v>1.0929940000000001E-2</v>
      </c>
      <c r="H525" s="7">
        <v>2.0000000000000001E-4</v>
      </c>
      <c r="I525" s="7">
        <v>3.48314E-3</v>
      </c>
      <c r="J525" s="7">
        <v>0.25480000000000003</v>
      </c>
    </row>
    <row r="526" spans="1:10">
      <c r="A526" t="s">
        <v>25</v>
      </c>
      <c r="B526" t="s">
        <v>7</v>
      </c>
      <c r="C526" s="7">
        <v>2.3232396400000002</v>
      </c>
      <c r="D526" s="7" t="s">
        <v>34</v>
      </c>
      <c r="E526" s="7">
        <v>-0.73482493000000004</v>
      </c>
      <c r="F526" s="7">
        <v>3.2300000000000002E-2</v>
      </c>
      <c r="G526" s="7">
        <v>1.0929940000000001E-2</v>
      </c>
      <c r="H526" s="7" t="s">
        <v>34</v>
      </c>
      <c r="I526" s="7">
        <v>-5.4263599999999999E-3</v>
      </c>
      <c r="J526" s="7">
        <v>2.0000000000000001E-4</v>
      </c>
    </row>
    <row r="527" spans="1:10">
      <c r="A527" t="s">
        <v>25</v>
      </c>
      <c r="B527" t="s">
        <v>8</v>
      </c>
      <c r="C527" s="7">
        <v>2.3232396400000002</v>
      </c>
      <c r="D527" s="7" t="s">
        <v>34</v>
      </c>
      <c r="E527" s="7">
        <v>-1.0297824099999999</v>
      </c>
      <c r="F527" s="7">
        <v>8.5000000000000006E-3</v>
      </c>
      <c r="G527" s="7">
        <v>1.0929940000000001E-2</v>
      </c>
      <c r="H527" s="7" t="s">
        <v>34</v>
      </c>
      <c r="I527" s="7">
        <v>8.4369200000000005E-3</v>
      </c>
      <c r="J527" s="7">
        <v>1.32E-2</v>
      </c>
    </row>
    <row r="528" spans="1:10">
      <c r="A528" t="s">
        <v>25</v>
      </c>
      <c r="B528" t="s">
        <v>9</v>
      </c>
      <c r="C528" s="7">
        <v>2.3232396400000002</v>
      </c>
      <c r="D528" s="7" t="s">
        <v>34</v>
      </c>
      <c r="E528" s="7">
        <v>3.8739973999999999</v>
      </c>
      <c r="F528" s="7" t="s">
        <v>34</v>
      </c>
      <c r="G528" s="7">
        <v>1.0929940000000001E-2</v>
      </c>
      <c r="H528" s="7" t="s">
        <v>34</v>
      </c>
      <c r="I528" s="7">
        <v>4.3548000000000003E-4</v>
      </c>
      <c r="J528" s="7">
        <v>0.8417</v>
      </c>
    </row>
    <row r="529" spans="1:10">
      <c r="A529" t="s">
        <v>25</v>
      </c>
      <c r="B529" t="s">
        <v>10</v>
      </c>
      <c r="C529" s="7">
        <v>2.3232396400000002</v>
      </c>
      <c r="D529" s="7">
        <v>4.0000000000000002E-4</v>
      </c>
      <c r="E529" s="7">
        <v>1.8197954000000001</v>
      </c>
      <c r="F529" s="7">
        <v>7.1999999999999998E-3</v>
      </c>
      <c r="G529" s="7">
        <v>1.0929940000000001E-2</v>
      </c>
      <c r="H529" s="7" t="s">
        <v>34</v>
      </c>
      <c r="I529" s="7">
        <v>-6.5081479999999997E-2</v>
      </c>
      <c r="J529" s="7" t="s">
        <v>34</v>
      </c>
    </row>
    <row r="530" spans="1:10">
      <c r="A530" t="s">
        <v>25</v>
      </c>
      <c r="B530" t="s">
        <v>11</v>
      </c>
      <c r="C530" s="7">
        <v>2.3232396400000002</v>
      </c>
      <c r="D530" s="7" t="s">
        <v>34</v>
      </c>
      <c r="E530" s="7">
        <v>-1.83279693</v>
      </c>
      <c r="F530" s="7" t="s">
        <v>34</v>
      </c>
      <c r="G530" s="7">
        <v>1.0929940000000001E-2</v>
      </c>
      <c r="H530" s="7" t="s">
        <v>34</v>
      </c>
      <c r="I530" s="7">
        <v>-5.0462700000000003E-3</v>
      </c>
      <c r="J530" s="7">
        <v>5.74E-2</v>
      </c>
    </row>
    <row r="531" spans="1:10">
      <c r="A531" t="s">
        <v>25</v>
      </c>
      <c r="B531" t="s">
        <v>12</v>
      </c>
      <c r="C531" s="7">
        <v>2.3232396400000002</v>
      </c>
      <c r="D531" s="7">
        <v>1.9E-3</v>
      </c>
      <c r="E531" s="7">
        <v>2.0671390500000002</v>
      </c>
      <c r="F531" s="7">
        <v>1.38E-2</v>
      </c>
      <c r="G531" s="7">
        <v>1.0929940000000001E-2</v>
      </c>
      <c r="H531" s="7">
        <v>1E-4</v>
      </c>
      <c r="I531" s="7">
        <v>8.8082100000000003E-3</v>
      </c>
      <c r="J531" s="7">
        <v>7.1000000000000004E-3</v>
      </c>
    </row>
    <row r="532" spans="1:10">
      <c r="A532" t="s">
        <v>25</v>
      </c>
      <c r="B532" t="s">
        <v>13</v>
      </c>
      <c r="C532" s="7">
        <v>2.3232396400000002</v>
      </c>
      <c r="D532" s="7">
        <v>0.2266</v>
      </c>
      <c r="E532" s="7">
        <v>-1.58387269</v>
      </c>
      <c r="F532" s="7">
        <v>0.49259999999999998</v>
      </c>
      <c r="G532" s="7">
        <v>1.0929940000000001E-2</v>
      </c>
      <c r="H532" s="7">
        <v>0.13200000000000001</v>
      </c>
      <c r="I532" s="7">
        <v>1.9469159999999999E-2</v>
      </c>
      <c r="J532" s="7">
        <v>2.07E-2</v>
      </c>
    </row>
    <row r="533" spans="1:10">
      <c r="A533" t="s">
        <v>25</v>
      </c>
      <c r="B533" t="s">
        <v>14</v>
      </c>
      <c r="C533" s="7">
        <v>2.3232396400000002</v>
      </c>
      <c r="D533" s="7">
        <v>0.42530000000000001</v>
      </c>
      <c r="E533" s="7">
        <v>14.903885839999999</v>
      </c>
      <c r="F533" s="7" t="s">
        <v>34</v>
      </c>
      <c r="G533" s="7">
        <v>1.0929940000000001E-2</v>
      </c>
      <c r="H533" s="7">
        <v>0.32040000000000002</v>
      </c>
      <c r="I533" s="7">
        <v>2.3616100000000001E-3</v>
      </c>
      <c r="J533" s="7">
        <v>0.8306</v>
      </c>
    </row>
    <row r="534" spans="1:10">
      <c r="A534" t="s">
        <v>25</v>
      </c>
      <c r="B534" t="s">
        <v>15</v>
      </c>
      <c r="C534" s="7">
        <v>2.3232396400000002</v>
      </c>
      <c r="D534" s="7">
        <v>0.37140000000000001</v>
      </c>
      <c r="E534" s="7">
        <v>13.75456398</v>
      </c>
      <c r="F534" s="7" t="s">
        <v>34</v>
      </c>
      <c r="G534" s="7">
        <v>1.0929940000000001E-2</v>
      </c>
      <c r="H534" s="7">
        <v>0.26519999999999999</v>
      </c>
      <c r="I534" s="7">
        <v>2.75661E-3</v>
      </c>
      <c r="J534" s="7">
        <v>0.78059999999999996</v>
      </c>
    </row>
    <row r="535" spans="1:10">
      <c r="A535" t="s">
        <v>25</v>
      </c>
      <c r="B535" t="s">
        <v>16</v>
      </c>
      <c r="C535" s="7">
        <v>2.3232396400000002</v>
      </c>
      <c r="D535" s="7">
        <v>0.31319999999999998</v>
      </c>
      <c r="E535" s="7">
        <v>18.582684570000001</v>
      </c>
      <c r="F535" s="7" t="s">
        <v>34</v>
      </c>
      <c r="G535" s="7">
        <v>1.0929940000000001E-2</v>
      </c>
      <c r="H535" s="7">
        <v>0.2087</v>
      </c>
      <c r="I535" s="7">
        <v>2.1057799999999998E-3</v>
      </c>
      <c r="J535" s="7">
        <v>0.80879999999999996</v>
      </c>
    </row>
    <row r="536" spans="1:10">
      <c r="A536" t="s">
        <v>25</v>
      </c>
      <c r="B536" t="s">
        <v>17</v>
      </c>
      <c r="C536" s="7">
        <v>2.3232396400000002</v>
      </c>
      <c r="D536" s="7">
        <v>2.0000000000000001E-4</v>
      </c>
      <c r="E536" s="7">
        <v>0.54923071000000001</v>
      </c>
      <c r="F536" s="7">
        <v>0.40210000000000001</v>
      </c>
      <c r="G536" s="7">
        <v>1.0929940000000001E-2</v>
      </c>
      <c r="H536" s="7" t="s">
        <v>34</v>
      </c>
      <c r="I536" s="7">
        <v>1.3692360000000001E-2</v>
      </c>
      <c r="J536" s="7" t="s">
        <v>34</v>
      </c>
    </row>
    <row r="537" spans="1:10">
      <c r="A537" t="s">
        <v>25</v>
      </c>
      <c r="B537" t="s">
        <v>18</v>
      </c>
      <c r="C537" s="7">
        <v>2.3232396400000002</v>
      </c>
      <c r="D537" s="7" t="s">
        <v>34</v>
      </c>
      <c r="E537" s="7">
        <v>4.4021380600000004</v>
      </c>
      <c r="F537" s="7" t="s">
        <v>34</v>
      </c>
      <c r="G537" s="7">
        <v>1.0929940000000001E-2</v>
      </c>
      <c r="H537" s="7" t="s">
        <v>34</v>
      </c>
      <c r="I537" s="7">
        <v>-4.3092299999999998E-3</v>
      </c>
      <c r="J537" s="7">
        <v>3.3700000000000001E-2</v>
      </c>
    </row>
    <row r="538" spans="1:10">
      <c r="A538" t="s">
        <v>25</v>
      </c>
      <c r="B538" t="s">
        <v>19</v>
      </c>
      <c r="C538" s="7">
        <v>2.3232396400000002</v>
      </c>
      <c r="D538" s="7">
        <v>9.0300000000000005E-2</v>
      </c>
      <c r="E538" s="7">
        <v>10.651588090000001</v>
      </c>
      <c r="F538" s="7" t="s">
        <v>34</v>
      </c>
      <c r="G538" s="7">
        <v>1.0929940000000001E-2</v>
      </c>
      <c r="H538" s="7">
        <v>3.5000000000000003E-2</v>
      </c>
      <c r="I538" s="7">
        <v>-2.9363800000000002E-3</v>
      </c>
      <c r="J538" s="7">
        <v>0.57230000000000003</v>
      </c>
    </row>
    <row r="539" spans="1:10">
      <c r="A539" t="s">
        <v>25</v>
      </c>
      <c r="B539" t="s">
        <v>20</v>
      </c>
      <c r="C539" s="7">
        <v>2.3232396400000002</v>
      </c>
      <c r="D539" s="7">
        <v>0.31140000000000001</v>
      </c>
      <c r="E539" s="7">
        <v>11.39360533</v>
      </c>
      <c r="F539" s="7" t="s">
        <v>34</v>
      </c>
      <c r="G539" s="7">
        <v>1.0929940000000001E-2</v>
      </c>
      <c r="H539" s="7">
        <v>0.2072</v>
      </c>
      <c r="I539" s="7">
        <v>-4.1484299999999998E-3</v>
      </c>
      <c r="J539" s="7">
        <v>0.63349999999999995</v>
      </c>
    </row>
    <row r="540" spans="1:10">
      <c r="A540" t="s">
        <v>25</v>
      </c>
      <c r="B540" t="s">
        <v>21</v>
      </c>
      <c r="C540" s="7">
        <v>2.3232396400000002</v>
      </c>
      <c r="D540" s="7">
        <v>0.316</v>
      </c>
      <c r="E540" s="7">
        <v>11.99494265</v>
      </c>
      <c r="F540" s="7" t="s">
        <v>34</v>
      </c>
      <c r="G540" s="7">
        <v>1.0929940000000001E-2</v>
      </c>
      <c r="H540" s="7">
        <v>0.2114</v>
      </c>
      <c r="I540" s="7">
        <v>-4.6192300000000002E-3</v>
      </c>
      <c r="J540" s="7">
        <v>0.59870000000000001</v>
      </c>
    </row>
    <row r="541" spans="1:10">
      <c r="A541" t="s">
        <v>25</v>
      </c>
      <c r="B541" t="s">
        <v>22</v>
      </c>
      <c r="C541" s="7">
        <v>2.3232396400000002</v>
      </c>
      <c r="D541" s="7" t="s">
        <v>34</v>
      </c>
      <c r="E541" s="7">
        <v>0.66394162999999995</v>
      </c>
      <c r="F541" s="7">
        <v>6.8900000000000003E-2</v>
      </c>
      <c r="G541" s="7">
        <v>1.0929940000000001E-2</v>
      </c>
      <c r="H541" s="7" t="s">
        <v>34</v>
      </c>
      <c r="I541" s="7">
        <v>-4.2847500000000004E-3</v>
      </c>
      <c r="J541" s="7">
        <v>0.11169999999999999</v>
      </c>
    </row>
    <row r="542" spans="1:10">
      <c r="A542" t="s">
        <v>25</v>
      </c>
      <c r="B542" t="s">
        <v>23</v>
      </c>
      <c r="C542" s="7">
        <v>2.3232396400000002</v>
      </c>
      <c r="D542" s="7">
        <v>2.0000000000000001E-4</v>
      </c>
      <c r="E542" s="7">
        <v>-0.91683234000000002</v>
      </c>
      <c r="F542" s="7">
        <v>0.1739</v>
      </c>
      <c r="G542" s="7">
        <v>1.0929940000000001E-2</v>
      </c>
      <c r="H542" s="7" t="s">
        <v>34</v>
      </c>
      <c r="I542" s="7">
        <v>1.4606249999999999E-2</v>
      </c>
      <c r="J542" s="7" t="s">
        <v>34</v>
      </c>
    </row>
    <row r="543" spans="1:10">
      <c r="A543" t="s">
        <v>25</v>
      </c>
      <c r="B543" t="s">
        <v>24</v>
      </c>
      <c r="C543" s="7">
        <v>2.3232396400000002</v>
      </c>
      <c r="D543" s="7">
        <v>0.1963</v>
      </c>
      <c r="E543" s="7">
        <v>12.772412689999999</v>
      </c>
      <c r="F543" s="7" t="s">
        <v>34</v>
      </c>
      <c r="G543" s="7">
        <v>1.0929940000000001E-2</v>
      </c>
      <c r="H543" s="7">
        <v>0.1075</v>
      </c>
      <c r="I543" s="7">
        <v>-4.1647000000000003E-3</v>
      </c>
      <c r="J543" s="7">
        <v>0.53939999999999999</v>
      </c>
    </row>
    <row r="544" spans="1:10">
      <c r="A544" t="s">
        <v>25</v>
      </c>
      <c r="B544" t="s">
        <v>26</v>
      </c>
      <c r="C544" s="7">
        <v>18.506823820000001</v>
      </c>
      <c r="D544" s="7" t="s">
        <v>34</v>
      </c>
      <c r="E544" s="7">
        <v>-16.183584190000001</v>
      </c>
      <c r="F544" s="7" t="s">
        <v>34</v>
      </c>
      <c r="G544" s="7">
        <v>3.9214699999999998E-3</v>
      </c>
      <c r="H544" s="7">
        <v>2.0000000000000001E-4</v>
      </c>
      <c r="I544" s="7">
        <v>7.0084800000000001E-3</v>
      </c>
      <c r="J544" s="7">
        <v>0.35510000000000003</v>
      </c>
    </row>
    <row r="545" spans="1:10">
      <c r="A545" t="s">
        <v>25</v>
      </c>
      <c r="B545" t="s">
        <v>27</v>
      </c>
      <c r="C545" s="7">
        <v>0.41027387999999998</v>
      </c>
      <c r="D545" s="7" t="s">
        <v>34</v>
      </c>
      <c r="E545" s="7">
        <v>1.9129657600000001</v>
      </c>
      <c r="F545" s="7" t="s">
        <v>34</v>
      </c>
      <c r="G545" s="7">
        <v>4.7897299999999999E-3</v>
      </c>
      <c r="H545" s="7" t="s">
        <v>34</v>
      </c>
      <c r="I545" s="7">
        <v>6.1402100000000001E-3</v>
      </c>
      <c r="J545" s="7" t="s">
        <v>34</v>
      </c>
    </row>
    <row r="546" spans="1:10">
      <c r="A546" t="s">
        <v>25</v>
      </c>
      <c r="B546" t="s">
        <v>28</v>
      </c>
      <c r="C546" s="7">
        <v>2.41708459</v>
      </c>
      <c r="D546" s="7" t="s">
        <v>34</v>
      </c>
      <c r="E546" s="7">
        <v>-9.3844960000000005E-2</v>
      </c>
      <c r="F546" s="7">
        <v>0.82310000000000005</v>
      </c>
      <c r="G546" s="7">
        <v>1.548136E-2</v>
      </c>
      <c r="H546" s="7" t="s">
        <v>34</v>
      </c>
      <c r="I546" s="7">
        <v>-4.5514199999999996E-3</v>
      </c>
      <c r="J546" s="7">
        <v>5.8999999999999999E-3</v>
      </c>
    </row>
    <row r="547" spans="1:10">
      <c r="A547" t="s">
        <v>25</v>
      </c>
      <c r="B547" t="s">
        <v>29</v>
      </c>
      <c r="C547" s="7">
        <v>2.1535665100000001</v>
      </c>
      <c r="D547" s="7" t="s">
        <v>34</v>
      </c>
      <c r="E547" s="7">
        <v>0.16967313000000001</v>
      </c>
      <c r="F547" s="7">
        <v>0.65859999999999996</v>
      </c>
      <c r="G547" s="7">
        <v>1.4693700000000001E-2</v>
      </c>
      <c r="H547" s="7" t="s">
        <v>34</v>
      </c>
      <c r="I547" s="7">
        <v>-3.7637600000000001E-3</v>
      </c>
      <c r="J547" s="7">
        <v>0.1951</v>
      </c>
    </row>
    <row r="548" spans="1:10">
      <c r="A548" t="s">
        <v>25</v>
      </c>
      <c r="B548" t="s">
        <v>30</v>
      </c>
      <c r="C548" s="7">
        <v>3.0438047699999999</v>
      </c>
      <c r="D548" s="7" t="s">
        <v>34</v>
      </c>
      <c r="E548" s="7">
        <v>-0.72056513</v>
      </c>
      <c r="F548" s="7">
        <v>0.23300000000000001</v>
      </c>
      <c r="G548" s="7">
        <v>2.0699039999999998E-2</v>
      </c>
      <c r="H548" s="7" t="s">
        <v>34</v>
      </c>
      <c r="I548" s="7">
        <v>-9.7690999999999993E-3</v>
      </c>
      <c r="J548" s="7" t="s">
        <v>34</v>
      </c>
    </row>
    <row r="549" spans="1:10">
      <c r="A549" t="s">
        <v>25</v>
      </c>
      <c r="B549" t="s">
        <v>31</v>
      </c>
      <c r="C549" s="7">
        <v>2.8227414500000001</v>
      </c>
      <c r="D549" s="7" t="s">
        <v>34</v>
      </c>
      <c r="E549" s="7">
        <v>-0.49950181999999999</v>
      </c>
      <c r="F549" s="7">
        <v>0.31900000000000001</v>
      </c>
      <c r="G549" s="7">
        <v>1.7462220000000001E-2</v>
      </c>
      <c r="H549" s="7" t="s">
        <v>34</v>
      </c>
      <c r="I549" s="7">
        <v>-6.5322799999999997E-3</v>
      </c>
      <c r="J549" s="7">
        <v>6.9999999999999999E-4</v>
      </c>
    </row>
    <row r="550" spans="1:10">
      <c r="A550" t="s">
        <v>26</v>
      </c>
      <c r="B550" t="s">
        <v>5</v>
      </c>
      <c r="C550" s="7">
        <v>18.506823820000001</v>
      </c>
      <c r="D550" s="7" t="s">
        <v>34</v>
      </c>
      <c r="E550" s="7">
        <v>-1.4908245600000001</v>
      </c>
      <c r="F550" s="7">
        <v>0.43909999999999999</v>
      </c>
      <c r="G550" s="7">
        <v>3.9214699999999998E-3</v>
      </c>
      <c r="H550" s="7">
        <v>5.4000000000000003E-3</v>
      </c>
      <c r="I550" s="7">
        <v>9.8544400000000008E-3</v>
      </c>
      <c r="J550" s="7" t="s">
        <v>34</v>
      </c>
    </row>
    <row r="551" spans="1:10">
      <c r="A551" t="s">
        <v>26</v>
      </c>
      <c r="B551" t="s">
        <v>6</v>
      </c>
      <c r="C551" s="7">
        <v>18.506823820000001</v>
      </c>
      <c r="D551" s="7" t="s">
        <v>34</v>
      </c>
      <c r="E551" s="7">
        <v>-13.33805615</v>
      </c>
      <c r="F551" s="7" t="s">
        <v>34</v>
      </c>
      <c r="G551" s="7">
        <v>3.9214699999999998E-3</v>
      </c>
      <c r="H551" s="7" t="s">
        <v>34</v>
      </c>
      <c r="I551" s="7">
        <v>1.049162E-2</v>
      </c>
      <c r="J551" s="7" t="s">
        <v>34</v>
      </c>
    </row>
    <row r="552" spans="1:10">
      <c r="A552" t="s">
        <v>26</v>
      </c>
      <c r="B552" t="s">
        <v>7</v>
      </c>
      <c r="C552" s="7">
        <v>18.506823820000001</v>
      </c>
      <c r="D552" s="7" t="s">
        <v>34</v>
      </c>
      <c r="E552" s="7">
        <v>-16.918409109999999</v>
      </c>
      <c r="F552" s="7" t="s">
        <v>34</v>
      </c>
      <c r="G552" s="7">
        <v>3.9214699999999998E-3</v>
      </c>
      <c r="H552" s="7" t="s">
        <v>34</v>
      </c>
      <c r="I552" s="7">
        <v>1.58212E-3</v>
      </c>
      <c r="J552" s="7">
        <v>0.6633</v>
      </c>
    </row>
    <row r="553" spans="1:10">
      <c r="A553" t="s">
        <v>26</v>
      </c>
      <c r="B553" t="s">
        <v>8</v>
      </c>
      <c r="C553" s="7">
        <v>18.506823820000001</v>
      </c>
      <c r="D553" s="7" t="s">
        <v>34</v>
      </c>
      <c r="E553" s="7">
        <v>-17.21336659</v>
      </c>
      <c r="F553" s="7" t="s">
        <v>34</v>
      </c>
      <c r="G553" s="7">
        <v>3.9214699999999998E-3</v>
      </c>
      <c r="H553" s="7" t="s">
        <v>34</v>
      </c>
      <c r="I553" s="7">
        <v>1.54454E-2</v>
      </c>
      <c r="J553" s="7">
        <v>0.36670000000000003</v>
      </c>
    </row>
    <row r="554" spans="1:10">
      <c r="A554" t="s">
        <v>26</v>
      </c>
      <c r="B554" t="s">
        <v>9</v>
      </c>
      <c r="C554" s="7">
        <v>18.506823820000001</v>
      </c>
      <c r="D554" s="7" t="s">
        <v>34</v>
      </c>
      <c r="E554" s="7">
        <v>-12.30958678</v>
      </c>
      <c r="F554" s="7" t="s">
        <v>34</v>
      </c>
      <c r="G554" s="7">
        <v>3.9214699999999998E-3</v>
      </c>
      <c r="H554" s="7" t="s">
        <v>34</v>
      </c>
      <c r="I554" s="7">
        <v>7.4439600000000003E-3</v>
      </c>
      <c r="J554" s="7">
        <v>3.0000000000000001E-3</v>
      </c>
    </row>
    <row r="555" spans="1:10">
      <c r="A555" t="s">
        <v>26</v>
      </c>
      <c r="B555" t="s">
        <v>10</v>
      </c>
      <c r="C555" s="7">
        <v>18.506823820000001</v>
      </c>
      <c r="D555" s="7" t="s">
        <v>34</v>
      </c>
      <c r="E555" s="7">
        <v>-14.36378878</v>
      </c>
      <c r="F555" s="7" t="s">
        <v>34</v>
      </c>
      <c r="G555" s="7">
        <v>3.9214699999999998E-3</v>
      </c>
      <c r="H555" s="7" t="s">
        <v>34</v>
      </c>
      <c r="I555" s="7">
        <v>-5.8073E-2</v>
      </c>
      <c r="J555" s="7">
        <v>0.16200000000000001</v>
      </c>
    </row>
    <row r="556" spans="1:10">
      <c r="A556" t="s">
        <v>26</v>
      </c>
      <c r="B556" t="s">
        <v>11</v>
      </c>
      <c r="C556" s="7">
        <v>18.506823820000001</v>
      </c>
      <c r="D556" s="7" t="s">
        <v>34</v>
      </c>
      <c r="E556" s="7">
        <v>-18.016381110000001</v>
      </c>
      <c r="F556" s="7" t="s">
        <v>34</v>
      </c>
      <c r="G556" s="7">
        <v>3.9214699999999998E-3</v>
      </c>
      <c r="H556" s="7" t="s">
        <v>34</v>
      </c>
      <c r="I556" s="7">
        <v>1.9622099999999998E-3</v>
      </c>
      <c r="J556" s="7">
        <v>0.90769999999999995</v>
      </c>
    </row>
    <row r="557" spans="1:10">
      <c r="A557" t="s">
        <v>26</v>
      </c>
      <c r="B557" t="s">
        <v>12</v>
      </c>
      <c r="C557" s="7">
        <v>18.506823820000001</v>
      </c>
      <c r="D557" s="7" t="s">
        <v>34</v>
      </c>
      <c r="E557" s="7">
        <v>-14.11644514</v>
      </c>
      <c r="F557" s="7" t="s">
        <v>34</v>
      </c>
      <c r="G557" s="7">
        <v>3.9214699999999998E-3</v>
      </c>
      <c r="H557" s="7" t="s">
        <v>34</v>
      </c>
      <c r="I557" s="7">
        <v>1.581668E-2</v>
      </c>
      <c r="J557" s="7">
        <v>1E-4</v>
      </c>
    </row>
    <row r="558" spans="1:10">
      <c r="A558" t="s">
        <v>26</v>
      </c>
      <c r="B558" t="s">
        <v>13</v>
      </c>
      <c r="C558" s="7">
        <v>18.506823820000001</v>
      </c>
      <c r="D558" s="7" t="s">
        <v>34</v>
      </c>
      <c r="E558" s="7">
        <v>-17.767456880000001</v>
      </c>
      <c r="F558" s="7" t="s">
        <v>34</v>
      </c>
      <c r="G558" s="7">
        <v>3.9214699999999998E-3</v>
      </c>
      <c r="H558" s="7">
        <v>2.3999999999999998E-3</v>
      </c>
      <c r="I558" s="7">
        <v>2.6477629999999999E-2</v>
      </c>
      <c r="J558" s="7" t="s">
        <v>34</v>
      </c>
    </row>
    <row r="559" spans="1:10">
      <c r="A559" t="s">
        <v>26</v>
      </c>
      <c r="B559" t="s">
        <v>14</v>
      </c>
      <c r="C559" s="7">
        <v>18.506823820000001</v>
      </c>
      <c r="D559" s="7" t="s">
        <v>34</v>
      </c>
      <c r="E559" s="7">
        <v>-1.2796983500000001</v>
      </c>
      <c r="F559" s="7">
        <v>0.55740000000000001</v>
      </c>
      <c r="G559" s="7">
        <v>3.9214699999999998E-3</v>
      </c>
      <c r="H559" s="7">
        <v>2.2599999999999999E-2</v>
      </c>
      <c r="I559" s="7">
        <v>9.3700799999999994E-3</v>
      </c>
      <c r="J559" s="7" t="s">
        <v>34</v>
      </c>
    </row>
    <row r="560" spans="1:10">
      <c r="A560" t="s">
        <v>26</v>
      </c>
      <c r="B560" t="s">
        <v>15</v>
      </c>
      <c r="C560" s="7">
        <v>18.506823820000001</v>
      </c>
      <c r="D560" s="7" t="s">
        <v>34</v>
      </c>
      <c r="E560" s="7">
        <v>-2.42902021</v>
      </c>
      <c r="F560" s="7">
        <v>0.23619999999999999</v>
      </c>
      <c r="G560" s="7">
        <v>3.9214699999999998E-3</v>
      </c>
      <c r="H560" s="7">
        <v>1.15E-2</v>
      </c>
      <c r="I560" s="7">
        <v>9.7650900000000006E-3</v>
      </c>
      <c r="J560" s="7" t="s">
        <v>34</v>
      </c>
    </row>
    <row r="561" spans="1:10">
      <c r="A561" t="s">
        <v>26</v>
      </c>
      <c r="B561" t="s">
        <v>16</v>
      </c>
      <c r="C561" s="7">
        <v>18.506823820000001</v>
      </c>
      <c r="D561" s="7" t="s">
        <v>34</v>
      </c>
      <c r="E561" s="7">
        <v>2.3991003800000001</v>
      </c>
      <c r="F561" s="7">
        <v>0.17080000000000001</v>
      </c>
      <c r="G561" s="7">
        <v>3.9214699999999998E-3</v>
      </c>
      <c r="H561" s="7">
        <v>5.7999999999999996E-3</v>
      </c>
      <c r="I561" s="7">
        <v>9.1142600000000008E-3</v>
      </c>
      <c r="J561" s="7" t="s">
        <v>34</v>
      </c>
    </row>
    <row r="562" spans="1:10">
      <c r="A562" t="s">
        <v>26</v>
      </c>
      <c r="B562" t="s">
        <v>17</v>
      </c>
      <c r="C562" s="7">
        <v>18.506823820000001</v>
      </c>
      <c r="D562" s="7" t="s">
        <v>34</v>
      </c>
      <c r="E562" s="7">
        <v>-15.634353470000001</v>
      </c>
      <c r="F562" s="7" t="s">
        <v>34</v>
      </c>
      <c r="G562" s="7">
        <v>3.9214699999999998E-3</v>
      </c>
      <c r="H562" s="7" t="s">
        <v>34</v>
      </c>
      <c r="I562" s="7">
        <v>2.070083E-2</v>
      </c>
      <c r="J562" s="7" t="s">
        <v>34</v>
      </c>
    </row>
    <row r="563" spans="1:10">
      <c r="A563" t="s">
        <v>26</v>
      </c>
      <c r="B563" t="s">
        <v>18</v>
      </c>
      <c r="C563" s="7">
        <v>18.506823820000001</v>
      </c>
      <c r="D563" s="7" t="s">
        <v>34</v>
      </c>
      <c r="E563" s="7">
        <v>-11.781446130000001</v>
      </c>
      <c r="F563" s="7" t="s">
        <v>34</v>
      </c>
      <c r="G563" s="7">
        <v>3.9214699999999998E-3</v>
      </c>
      <c r="H563" s="7" t="s">
        <v>34</v>
      </c>
      <c r="I563" s="7">
        <v>2.6992499999999998E-3</v>
      </c>
      <c r="J563" s="7">
        <v>4.8599999999999997E-2</v>
      </c>
    </row>
    <row r="564" spans="1:10">
      <c r="A564" t="s">
        <v>26</v>
      </c>
      <c r="B564" t="s">
        <v>19</v>
      </c>
      <c r="C564" s="7">
        <v>18.506823820000001</v>
      </c>
      <c r="D564" s="7" t="s">
        <v>34</v>
      </c>
      <c r="E564" s="7">
        <v>-5.5319960999999997</v>
      </c>
      <c r="F564" s="7">
        <v>1E-4</v>
      </c>
      <c r="G564" s="7">
        <v>3.9214699999999998E-3</v>
      </c>
      <c r="H564" s="7">
        <v>4.0000000000000002E-4</v>
      </c>
      <c r="I564" s="7">
        <v>4.0721000000000004E-3</v>
      </c>
      <c r="J564" s="7">
        <v>6.4000000000000003E-3</v>
      </c>
    </row>
    <row r="565" spans="1:10">
      <c r="A565" t="s">
        <v>26</v>
      </c>
      <c r="B565" t="s">
        <v>20</v>
      </c>
      <c r="C565" s="7">
        <v>18.506823820000001</v>
      </c>
      <c r="D565" s="7" t="s">
        <v>34</v>
      </c>
      <c r="E565" s="7">
        <v>-4.7899788599999997</v>
      </c>
      <c r="F565" s="7">
        <v>1.2200000000000001E-2</v>
      </c>
      <c r="G565" s="7">
        <v>3.9214699999999998E-3</v>
      </c>
      <c r="H565" s="7">
        <v>6.7999999999999996E-3</v>
      </c>
      <c r="I565" s="7">
        <v>2.8600399999999999E-3</v>
      </c>
      <c r="J565" s="7">
        <v>0.11700000000000001</v>
      </c>
    </row>
    <row r="566" spans="1:10">
      <c r="A566" t="s">
        <v>26</v>
      </c>
      <c r="B566" t="s">
        <v>21</v>
      </c>
      <c r="C566" s="7">
        <v>18.506823820000001</v>
      </c>
      <c r="D566" s="7" t="s">
        <v>34</v>
      </c>
      <c r="E566" s="7">
        <v>-4.1886415299999999</v>
      </c>
      <c r="F566" s="7">
        <v>1.9599999999999999E-2</v>
      </c>
      <c r="G566" s="7">
        <v>3.9214699999999998E-3</v>
      </c>
      <c r="H566" s="7">
        <v>7.7000000000000002E-3</v>
      </c>
      <c r="I566" s="7">
        <v>2.3892399999999999E-3</v>
      </c>
      <c r="J566" s="7">
        <v>0.18479999999999999</v>
      </c>
    </row>
    <row r="567" spans="1:10">
      <c r="A567" t="s">
        <v>26</v>
      </c>
      <c r="B567" t="s">
        <v>22</v>
      </c>
      <c r="C567" s="7">
        <v>18.506823820000001</v>
      </c>
      <c r="D567" s="7" t="s">
        <v>34</v>
      </c>
      <c r="E567" s="7">
        <v>-15.519642559999999</v>
      </c>
      <c r="F567" s="7" t="s">
        <v>34</v>
      </c>
      <c r="G567" s="7">
        <v>3.9214699999999998E-3</v>
      </c>
      <c r="H567" s="7" t="s">
        <v>34</v>
      </c>
      <c r="I567" s="7">
        <v>2.7237300000000002E-3</v>
      </c>
      <c r="J567" s="7">
        <v>0.86609999999999998</v>
      </c>
    </row>
    <row r="568" spans="1:10">
      <c r="A568" t="s">
        <v>26</v>
      </c>
      <c r="B568" t="s">
        <v>23</v>
      </c>
      <c r="C568" s="7">
        <v>18.506823820000001</v>
      </c>
      <c r="D568" s="7" t="s">
        <v>34</v>
      </c>
      <c r="E568" s="7">
        <v>-17.10041653</v>
      </c>
      <c r="F568" s="7" t="s">
        <v>34</v>
      </c>
      <c r="G568" s="7">
        <v>3.9214699999999998E-3</v>
      </c>
      <c r="H568" s="7" t="s">
        <v>34</v>
      </c>
      <c r="I568" s="7">
        <v>2.1614729999999999E-2</v>
      </c>
      <c r="J568" s="7" t="s">
        <v>34</v>
      </c>
    </row>
    <row r="569" spans="1:10">
      <c r="A569" t="s">
        <v>26</v>
      </c>
      <c r="B569" t="s">
        <v>24</v>
      </c>
      <c r="C569" s="7">
        <v>18.506823820000001</v>
      </c>
      <c r="D569" s="7" t="s">
        <v>34</v>
      </c>
      <c r="E569" s="7">
        <v>-3.4111715</v>
      </c>
      <c r="F569" s="7">
        <v>2.0500000000000001E-2</v>
      </c>
      <c r="G569" s="7">
        <v>3.9214699999999998E-3</v>
      </c>
      <c r="H569" s="7">
        <v>1.6000000000000001E-3</v>
      </c>
      <c r="I569" s="7">
        <v>2.8437699999999998E-3</v>
      </c>
      <c r="J569" s="7">
        <v>3.3399999999999999E-2</v>
      </c>
    </row>
    <row r="570" spans="1:10">
      <c r="A570" t="s">
        <v>26</v>
      </c>
      <c r="B570" t="s">
        <v>25</v>
      </c>
      <c r="C570" s="7">
        <v>18.506823820000001</v>
      </c>
      <c r="D570" s="7" t="s">
        <v>34</v>
      </c>
      <c r="E570" s="7">
        <v>-16.183584190000001</v>
      </c>
      <c r="F570" s="7" t="s">
        <v>34</v>
      </c>
      <c r="G570" s="7">
        <v>3.9214699999999998E-3</v>
      </c>
      <c r="H570" s="7">
        <v>2.0000000000000001E-4</v>
      </c>
      <c r="I570" s="7">
        <v>7.0084800000000001E-3</v>
      </c>
      <c r="J570" s="7">
        <v>0.35510000000000003</v>
      </c>
    </row>
    <row r="571" spans="1:10">
      <c r="A571" t="s">
        <v>26</v>
      </c>
      <c r="B571" t="s">
        <v>27</v>
      </c>
      <c r="C571" s="7">
        <v>0.41027387999999998</v>
      </c>
      <c r="D571" s="7">
        <v>0.16750000000000001</v>
      </c>
      <c r="E571" s="7">
        <v>18.096549939999999</v>
      </c>
      <c r="F571" s="7" t="s">
        <v>34</v>
      </c>
      <c r="G571" s="7">
        <v>4.7897299999999999E-3</v>
      </c>
      <c r="H571" s="7">
        <v>0.52259999999999995</v>
      </c>
      <c r="I571" s="7">
        <v>-8.6826000000000004E-4</v>
      </c>
      <c r="J571" s="7">
        <v>0.90820000000000001</v>
      </c>
    </row>
    <row r="572" spans="1:10">
      <c r="A572" t="s">
        <v>26</v>
      </c>
      <c r="B572" t="s">
        <v>28</v>
      </c>
      <c r="C572" s="7">
        <v>2.41708459</v>
      </c>
      <c r="D572" s="7" t="s">
        <v>34</v>
      </c>
      <c r="E572" s="7">
        <v>16.089739229999999</v>
      </c>
      <c r="F572" s="7" t="s">
        <v>34</v>
      </c>
      <c r="G572" s="7">
        <v>1.548136E-2</v>
      </c>
      <c r="H572" s="7" t="s">
        <v>34</v>
      </c>
      <c r="I572" s="7">
        <v>-1.155989E-2</v>
      </c>
      <c r="J572" s="7">
        <v>1E-4</v>
      </c>
    </row>
    <row r="573" spans="1:10">
      <c r="A573" t="s">
        <v>26</v>
      </c>
      <c r="B573" t="s">
        <v>29</v>
      </c>
      <c r="C573" s="7">
        <v>2.1535665100000001</v>
      </c>
      <c r="D573" s="7">
        <v>7.9000000000000008E-3</v>
      </c>
      <c r="E573" s="7">
        <v>16.353257320000001</v>
      </c>
      <c r="F573" s="7" t="s">
        <v>34</v>
      </c>
      <c r="G573" s="7">
        <v>1.4693700000000001E-2</v>
      </c>
      <c r="H573" s="7">
        <v>0.2346</v>
      </c>
      <c r="I573" s="7">
        <v>-1.0772230000000001E-2</v>
      </c>
      <c r="J573" s="7">
        <v>0.38429999999999997</v>
      </c>
    </row>
    <row r="574" spans="1:10">
      <c r="A574" t="s">
        <v>26</v>
      </c>
      <c r="B574" t="s">
        <v>30</v>
      </c>
      <c r="C574" s="7">
        <v>3.0438047699999999</v>
      </c>
      <c r="D574" s="7" t="s">
        <v>34</v>
      </c>
      <c r="E574" s="7">
        <v>15.463019060000001</v>
      </c>
      <c r="F574" s="7" t="s">
        <v>34</v>
      </c>
      <c r="G574" s="7">
        <v>2.0699039999999998E-2</v>
      </c>
      <c r="H574" s="7" t="s">
        <v>34</v>
      </c>
      <c r="I574" s="7">
        <v>-1.677758E-2</v>
      </c>
      <c r="J574" s="7" t="s">
        <v>34</v>
      </c>
    </row>
    <row r="575" spans="1:10">
      <c r="A575" t="s">
        <v>26</v>
      </c>
      <c r="B575" t="s">
        <v>31</v>
      </c>
      <c r="C575" s="7">
        <v>2.8227414500000001</v>
      </c>
      <c r="D575" s="7">
        <v>8.9999999999999998E-4</v>
      </c>
      <c r="E575" s="7">
        <v>15.68408237</v>
      </c>
      <c r="F575" s="7" t="s">
        <v>34</v>
      </c>
      <c r="G575" s="7">
        <v>1.7462220000000001E-2</v>
      </c>
      <c r="H575" s="7" t="s">
        <v>34</v>
      </c>
      <c r="I575" s="7">
        <v>-1.3540760000000001E-2</v>
      </c>
      <c r="J575" s="7" t="s">
        <v>34</v>
      </c>
    </row>
    <row r="576" spans="1:10">
      <c r="A576" t="s">
        <v>27</v>
      </c>
      <c r="B576" t="s">
        <v>5</v>
      </c>
      <c r="C576" s="7">
        <v>0.41027387999999998</v>
      </c>
      <c r="D576" s="7">
        <v>0.26429999999999998</v>
      </c>
      <c r="E576" s="7">
        <v>16.605725379999999</v>
      </c>
      <c r="F576" s="7" t="s">
        <v>34</v>
      </c>
      <c r="G576" s="7">
        <v>4.7897299999999999E-3</v>
      </c>
      <c r="H576" s="7">
        <v>0.60529999999999995</v>
      </c>
      <c r="I576" s="7">
        <v>8.9861799999999999E-3</v>
      </c>
      <c r="J576" s="7">
        <v>0.3347</v>
      </c>
    </row>
    <row r="577" spans="1:10">
      <c r="A577" t="s">
        <v>27</v>
      </c>
      <c r="B577" t="s">
        <v>6</v>
      </c>
      <c r="C577" s="7">
        <v>0.41027387999999998</v>
      </c>
      <c r="D577" s="7">
        <v>5.9999999999999995E-4</v>
      </c>
      <c r="E577" s="7">
        <v>4.7584937900000002</v>
      </c>
      <c r="F577" s="7" t="s">
        <v>34</v>
      </c>
      <c r="G577" s="7">
        <v>4.7897299999999999E-3</v>
      </c>
      <c r="H577" s="7">
        <v>0.1087</v>
      </c>
      <c r="I577" s="7">
        <v>9.6233599999999992E-3</v>
      </c>
      <c r="J577" s="7">
        <v>1.8E-3</v>
      </c>
    </row>
    <row r="578" spans="1:10">
      <c r="A578" t="s">
        <v>27</v>
      </c>
      <c r="B578" t="s">
        <v>7</v>
      </c>
      <c r="C578" s="7">
        <v>0.41027387999999998</v>
      </c>
      <c r="D578" s="7" t="s">
        <v>34</v>
      </c>
      <c r="E578" s="7">
        <v>1.17814083</v>
      </c>
      <c r="F578" s="7" t="s">
        <v>34</v>
      </c>
      <c r="G578" s="7">
        <v>4.7897299999999999E-3</v>
      </c>
      <c r="H578" s="7" t="s">
        <v>34</v>
      </c>
      <c r="I578" s="7">
        <v>7.1385999999999997E-4</v>
      </c>
      <c r="J578" s="7">
        <v>0.52690000000000003</v>
      </c>
    </row>
    <row r="579" spans="1:10">
      <c r="A579" t="s">
        <v>27</v>
      </c>
      <c r="B579" t="s">
        <v>8</v>
      </c>
      <c r="C579" s="7">
        <v>0.41027387999999998</v>
      </c>
      <c r="D579" s="7" t="s">
        <v>34</v>
      </c>
      <c r="E579" s="7">
        <v>0.88318335000000003</v>
      </c>
      <c r="F579" s="7" t="s">
        <v>34</v>
      </c>
      <c r="G579" s="7">
        <v>4.7897299999999999E-3</v>
      </c>
      <c r="H579" s="7" t="s">
        <v>34</v>
      </c>
      <c r="I579" s="7">
        <v>1.4577130000000001E-2</v>
      </c>
      <c r="J579" s="7" t="s">
        <v>34</v>
      </c>
    </row>
    <row r="580" spans="1:10">
      <c r="A580" t="s">
        <v>27</v>
      </c>
      <c r="B580" t="s">
        <v>9</v>
      </c>
      <c r="C580" s="7">
        <v>0.41027387999999998</v>
      </c>
      <c r="D580" s="7" t="s">
        <v>34</v>
      </c>
      <c r="E580" s="7">
        <v>5.78696316</v>
      </c>
      <c r="F580" s="7" t="s">
        <v>34</v>
      </c>
      <c r="G580" s="7">
        <v>4.7897299999999999E-3</v>
      </c>
      <c r="H580" s="7">
        <v>2.0299999999999999E-2</v>
      </c>
      <c r="I580" s="7">
        <v>6.5756900000000004E-3</v>
      </c>
      <c r="J580" s="7">
        <v>2.0999999999999999E-3</v>
      </c>
    </row>
    <row r="581" spans="1:10">
      <c r="A581" t="s">
        <v>27</v>
      </c>
      <c r="B581" t="s">
        <v>10</v>
      </c>
      <c r="C581" s="7">
        <v>0.41027387999999998</v>
      </c>
      <c r="D581" s="7" t="s">
        <v>34</v>
      </c>
      <c r="E581" s="7">
        <v>3.7327611599999999</v>
      </c>
      <c r="F581" s="7" t="s">
        <v>34</v>
      </c>
      <c r="G581" s="7">
        <v>4.7897299999999999E-3</v>
      </c>
      <c r="H581" s="7">
        <v>5.7200000000000001E-2</v>
      </c>
      <c r="I581" s="7">
        <v>-5.8941260000000002E-2</v>
      </c>
      <c r="J581" s="7" t="s">
        <v>34</v>
      </c>
    </row>
    <row r="582" spans="1:10">
      <c r="A582" t="s">
        <v>27</v>
      </c>
      <c r="B582" t="s">
        <v>11</v>
      </c>
      <c r="C582" s="7">
        <v>0.41027387999999998</v>
      </c>
      <c r="D582" s="7" t="s">
        <v>34</v>
      </c>
      <c r="E582" s="7">
        <v>8.0168829999999996E-2</v>
      </c>
      <c r="F582" s="7">
        <v>4.1799999999999997E-2</v>
      </c>
      <c r="G582" s="7">
        <v>4.7897299999999999E-3</v>
      </c>
      <c r="H582" s="7" t="s">
        <v>34</v>
      </c>
      <c r="I582" s="7">
        <v>1.0939400000000001E-3</v>
      </c>
      <c r="J582" s="7">
        <v>0.2989</v>
      </c>
    </row>
    <row r="583" spans="1:10">
      <c r="A583" t="s">
        <v>27</v>
      </c>
      <c r="B583" t="s">
        <v>12</v>
      </c>
      <c r="C583" s="7">
        <v>0.41027387999999998</v>
      </c>
      <c r="D583" s="7">
        <v>4.0000000000000002E-4</v>
      </c>
      <c r="E583" s="7">
        <v>3.9801047999999999</v>
      </c>
      <c r="F583" s="7" t="s">
        <v>34</v>
      </c>
      <c r="G583" s="7">
        <v>4.7897299999999999E-3</v>
      </c>
      <c r="H583" s="7">
        <v>9.8799999999999999E-2</v>
      </c>
      <c r="I583" s="7">
        <v>1.494842E-2</v>
      </c>
      <c r="J583" s="7" t="s">
        <v>34</v>
      </c>
    </row>
    <row r="584" spans="1:10">
      <c r="A584" t="s">
        <v>27</v>
      </c>
      <c r="B584" t="s">
        <v>13</v>
      </c>
      <c r="C584" s="7">
        <v>0.41027387999999998</v>
      </c>
      <c r="D584" s="7">
        <v>0.1832</v>
      </c>
      <c r="E584" s="7">
        <v>0.32909306999999999</v>
      </c>
      <c r="F584" s="7">
        <v>0.74890000000000001</v>
      </c>
      <c r="G584" s="7">
        <v>4.7897299999999999E-3</v>
      </c>
      <c r="H584" s="7">
        <v>0.53769999999999996</v>
      </c>
      <c r="I584" s="7">
        <v>2.5609369999999999E-2</v>
      </c>
      <c r="J584" s="7">
        <v>2.5000000000000001E-3</v>
      </c>
    </row>
    <row r="585" spans="1:10">
      <c r="A585" t="s">
        <v>27</v>
      </c>
      <c r="B585" t="s">
        <v>14</v>
      </c>
      <c r="C585" s="7">
        <v>0.41027387999999998</v>
      </c>
      <c r="D585" s="7">
        <v>0.37130000000000002</v>
      </c>
      <c r="E585" s="7">
        <v>16.8168516</v>
      </c>
      <c r="F585" s="7" t="s">
        <v>34</v>
      </c>
      <c r="G585" s="7">
        <v>4.7897299999999999E-3</v>
      </c>
      <c r="H585" s="7">
        <v>0.67900000000000005</v>
      </c>
      <c r="I585" s="7">
        <v>8.5018200000000002E-3</v>
      </c>
      <c r="J585" s="7">
        <v>0.46389999999999998</v>
      </c>
    </row>
    <row r="586" spans="1:10">
      <c r="A586" t="s">
        <v>27</v>
      </c>
      <c r="B586" t="s">
        <v>15</v>
      </c>
      <c r="C586" s="7">
        <v>0.41027387999999998</v>
      </c>
      <c r="D586" s="7">
        <v>0.33339999999999997</v>
      </c>
      <c r="E586" s="7">
        <v>15.667529740000001</v>
      </c>
      <c r="F586" s="7" t="s">
        <v>34</v>
      </c>
      <c r="G586" s="7">
        <v>4.7897299999999999E-3</v>
      </c>
      <c r="H586" s="7">
        <v>0.65439999999999998</v>
      </c>
      <c r="I586" s="7">
        <v>8.8968199999999997E-3</v>
      </c>
      <c r="J586" s="7">
        <v>0.40820000000000001</v>
      </c>
    </row>
    <row r="587" spans="1:10">
      <c r="A587" t="s">
        <v>27</v>
      </c>
      <c r="B587" t="s">
        <v>16</v>
      </c>
      <c r="C587" s="7">
        <v>0.41027387999999998</v>
      </c>
      <c r="D587" s="7">
        <v>0.27760000000000001</v>
      </c>
      <c r="E587" s="7">
        <v>20.495650319999999</v>
      </c>
      <c r="F587" s="7" t="s">
        <v>34</v>
      </c>
      <c r="G587" s="7">
        <v>4.7897299999999999E-3</v>
      </c>
      <c r="H587" s="7">
        <v>0.61529999999999996</v>
      </c>
      <c r="I587" s="7">
        <v>8.2459999999999999E-3</v>
      </c>
      <c r="J587" s="7">
        <v>0.3876</v>
      </c>
    </row>
    <row r="588" spans="1:10">
      <c r="A588" t="s">
        <v>27</v>
      </c>
      <c r="B588" t="s">
        <v>17</v>
      </c>
      <c r="C588" s="7">
        <v>0.41027387999999998</v>
      </c>
      <c r="D588" s="7" t="s">
        <v>34</v>
      </c>
      <c r="E588" s="7">
        <v>2.4621964699999999</v>
      </c>
      <c r="F588" s="7" t="s">
        <v>34</v>
      </c>
      <c r="G588" s="7">
        <v>4.7897299999999999E-3</v>
      </c>
      <c r="H588" s="7">
        <v>3.7999999999999999E-2</v>
      </c>
      <c r="I588" s="7">
        <v>1.9832570000000001E-2</v>
      </c>
      <c r="J588" s="7" t="s">
        <v>34</v>
      </c>
    </row>
    <row r="589" spans="1:10">
      <c r="A589" t="s">
        <v>27</v>
      </c>
      <c r="B589" t="s">
        <v>18</v>
      </c>
      <c r="C589" s="7">
        <v>0.41027387999999998</v>
      </c>
      <c r="D589" s="7" t="s">
        <v>34</v>
      </c>
      <c r="E589" s="7">
        <v>6.31510382</v>
      </c>
      <c r="F589" s="7" t="s">
        <v>34</v>
      </c>
      <c r="G589" s="7">
        <v>4.7897299999999999E-3</v>
      </c>
      <c r="H589" s="7">
        <v>1.32E-2</v>
      </c>
      <c r="I589" s="7">
        <v>1.83099E-3</v>
      </c>
      <c r="J589" s="7">
        <v>0.34470000000000001</v>
      </c>
    </row>
    <row r="590" spans="1:10">
      <c r="A590" t="s">
        <v>27</v>
      </c>
      <c r="B590" t="s">
        <v>19</v>
      </c>
      <c r="C590" s="7">
        <v>0.41027387999999998</v>
      </c>
      <c r="D590" s="7">
        <v>5.8299999999999998E-2</v>
      </c>
      <c r="E590" s="7">
        <v>12.564553849999999</v>
      </c>
      <c r="F590" s="7" t="s">
        <v>34</v>
      </c>
      <c r="G590" s="7">
        <v>4.7897299999999999E-3</v>
      </c>
      <c r="H590" s="7">
        <v>0.38030000000000003</v>
      </c>
      <c r="I590" s="7">
        <v>3.20383E-3</v>
      </c>
      <c r="J590" s="7">
        <v>0.55869999999999997</v>
      </c>
    </row>
    <row r="591" spans="1:10">
      <c r="A591" t="s">
        <v>27</v>
      </c>
      <c r="B591" t="s">
        <v>20</v>
      </c>
      <c r="C591" s="7">
        <v>0.41027387999999998</v>
      </c>
      <c r="D591" s="7">
        <v>0.26140000000000002</v>
      </c>
      <c r="E591" s="7">
        <v>13.306571079999999</v>
      </c>
      <c r="F591" s="7" t="s">
        <v>34</v>
      </c>
      <c r="G591" s="7">
        <v>4.7897299999999999E-3</v>
      </c>
      <c r="H591" s="7">
        <v>0.60309999999999997</v>
      </c>
      <c r="I591" s="7">
        <v>1.9917799999999999E-3</v>
      </c>
      <c r="J591" s="7">
        <v>0.82930000000000004</v>
      </c>
    </row>
    <row r="592" spans="1:10">
      <c r="A592" t="s">
        <v>27</v>
      </c>
      <c r="B592" t="s">
        <v>21</v>
      </c>
      <c r="C592" s="7">
        <v>0.41027387999999998</v>
      </c>
      <c r="D592" s="7">
        <v>0.26</v>
      </c>
      <c r="E592" s="7">
        <v>13.907908409999999</v>
      </c>
      <c r="F592" s="7" t="s">
        <v>34</v>
      </c>
      <c r="G592" s="7">
        <v>4.7897299999999999E-3</v>
      </c>
      <c r="H592" s="7">
        <v>0.60199999999999998</v>
      </c>
      <c r="I592" s="7">
        <v>1.5209799999999999E-3</v>
      </c>
      <c r="J592" s="7">
        <v>0.86880000000000002</v>
      </c>
    </row>
    <row r="593" spans="1:10">
      <c r="A593" t="s">
        <v>27</v>
      </c>
      <c r="B593" t="s">
        <v>22</v>
      </c>
      <c r="C593" s="7">
        <v>0.41027387999999998</v>
      </c>
      <c r="D593" s="7" t="s">
        <v>34</v>
      </c>
      <c r="E593" s="7">
        <v>2.5769073900000001</v>
      </c>
      <c r="F593" s="7" t="s">
        <v>34</v>
      </c>
      <c r="G593" s="7">
        <v>4.7897299999999999E-3</v>
      </c>
      <c r="H593" s="7" t="s">
        <v>34</v>
      </c>
      <c r="I593" s="7">
        <v>1.8554699999999999E-3</v>
      </c>
      <c r="J593" s="7">
        <v>0.10979999999999999</v>
      </c>
    </row>
    <row r="594" spans="1:10">
      <c r="A594" t="s">
        <v>27</v>
      </c>
      <c r="B594" t="s">
        <v>23</v>
      </c>
      <c r="C594" s="7">
        <v>0.41027387999999998</v>
      </c>
      <c r="D594" s="7" t="s">
        <v>34</v>
      </c>
      <c r="E594" s="7">
        <v>0.99613341</v>
      </c>
      <c r="F594" s="7" t="s">
        <v>34</v>
      </c>
      <c r="G594" s="7">
        <v>4.7897299999999999E-3</v>
      </c>
      <c r="H594" s="7">
        <v>4.1300000000000003E-2</v>
      </c>
      <c r="I594" s="7">
        <v>2.0746460000000001E-2</v>
      </c>
      <c r="J594" s="7" t="s">
        <v>34</v>
      </c>
    </row>
    <row r="595" spans="1:10">
      <c r="A595" t="s">
        <v>27</v>
      </c>
      <c r="B595" t="s">
        <v>24</v>
      </c>
      <c r="C595" s="7">
        <v>0.41027387999999998</v>
      </c>
      <c r="D595" s="7">
        <v>0.156</v>
      </c>
      <c r="E595" s="7">
        <v>14.685378439999999</v>
      </c>
      <c r="F595" s="7" t="s">
        <v>34</v>
      </c>
      <c r="G595" s="7">
        <v>4.7897299999999999E-3</v>
      </c>
      <c r="H595" s="7">
        <v>0.51119999999999999</v>
      </c>
      <c r="I595" s="7">
        <v>1.9755100000000002E-3</v>
      </c>
      <c r="J595" s="7">
        <v>0.78649999999999998</v>
      </c>
    </row>
    <row r="596" spans="1:10">
      <c r="A596" t="s">
        <v>27</v>
      </c>
      <c r="B596" t="s">
        <v>25</v>
      </c>
      <c r="C596" s="7">
        <v>0.41027387999999998</v>
      </c>
      <c r="D596" s="7" t="s">
        <v>34</v>
      </c>
      <c r="E596" s="7">
        <v>1.9129657600000001</v>
      </c>
      <c r="F596" s="7" t="s">
        <v>34</v>
      </c>
      <c r="G596" s="7">
        <v>4.7897299999999999E-3</v>
      </c>
      <c r="H596" s="7" t="s">
        <v>34</v>
      </c>
      <c r="I596" s="7">
        <v>6.1402100000000001E-3</v>
      </c>
      <c r="J596" s="7" t="s">
        <v>34</v>
      </c>
    </row>
    <row r="597" spans="1:10">
      <c r="A597" t="s">
        <v>27</v>
      </c>
      <c r="B597" t="s">
        <v>26</v>
      </c>
      <c r="C597" s="7">
        <v>0.41027387999999998</v>
      </c>
      <c r="D597" s="7">
        <v>0.16750000000000001</v>
      </c>
      <c r="E597" s="7">
        <v>18.096549939999999</v>
      </c>
      <c r="F597" s="7" t="s">
        <v>34</v>
      </c>
      <c r="G597" s="7">
        <v>4.7897299999999999E-3</v>
      </c>
      <c r="H597" s="7">
        <v>0.52259999999999995</v>
      </c>
      <c r="I597" s="7">
        <v>-8.6826000000000004E-4</v>
      </c>
      <c r="J597" s="7">
        <v>0.90820000000000001</v>
      </c>
    </row>
    <row r="598" spans="1:10">
      <c r="A598" t="s">
        <v>27</v>
      </c>
      <c r="B598" t="s">
        <v>28</v>
      </c>
      <c r="C598" s="7">
        <v>2.41708459</v>
      </c>
      <c r="D598" s="7" t="s">
        <v>34</v>
      </c>
      <c r="E598" s="7">
        <v>-2.0068107099999999</v>
      </c>
      <c r="F598" s="7" t="s">
        <v>34</v>
      </c>
      <c r="G598" s="7">
        <v>1.548136E-2</v>
      </c>
      <c r="H598" s="7" t="s">
        <v>34</v>
      </c>
      <c r="I598" s="7">
        <v>-1.0691630000000001E-2</v>
      </c>
      <c r="J598" s="7" t="s">
        <v>34</v>
      </c>
    </row>
    <row r="599" spans="1:10">
      <c r="A599" t="s">
        <v>27</v>
      </c>
      <c r="B599" t="s">
        <v>29</v>
      </c>
      <c r="C599" s="7">
        <v>2.1535665100000001</v>
      </c>
      <c r="D599" s="7" t="s">
        <v>34</v>
      </c>
      <c r="E599" s="7">
        <v>-1.74329263</v>
      </c>
      <c r="F599" s="7" t="s">
        <v>34</v>
      </c>
      <c r="G599" s="7">
        <v>1.4693700000000001E-2</v>
      </c>
      <c r="H599" s="7" t="s">
        <v>34</v>
      </c>
      <c r="I599" s="7">
        <v>-9.9039699999999998E-3</v>
      </c>
      <c r="J599" s="7" t="s">
        <v>34</v>
      </c>
    </row>
    <row r="600" spans="1:10">
      <c r="A600" t="s">
        <v>27</v>
      </c>
      <c r="B600" t="s">
        <v>30</v>
      </c>
      <c r="C600" s="7">
        <v>3.0438047699999999</v>
      </c>
      <c r="D600" s="7" t="s">
        <v>34</v>
      </c>
      <c r="E600" s="7">
        <v>-2.6335308899999998</v>
      </c>
      <c r="F600" s="7" t="s">
        <v>34</v>
      </c>
      <c r="G600" s="7">
        <v>2.0699039999999998E-2</v>
      </c>
      <c r="H600" s="7" t="s">
        <v>34</v>
      </c>
      <c r="I600" s="7">
        <v>-1.5909320000000001E-2</v>
      </c>
      <c r="J600" s="7" t="s">
        <v>34</v>
      </c>
    </row>
    <row r="601" spans="1:10">
      <c r="A601" t="s">
        <v>27</v>
      </c>
      <c r="B601" t="s">
        <v>31</v>
      </c>
      <c r="C601" s="7">
        <v>2.8227414500000001</v>
      </c>
      <c r="D601" s="7" t="s">
        <v>34</v>
      </c>
      <c r="E601" s="7">
        <v>-2.41246757</v>
      </c>
      <c r="F601" s="7" t="s">
        <v>34</v>
      </c>
      <c r="G601" s="7">
        <v>1.7462220000000001E-2</v>
      </c>
      <c r="H601" s="7" t="s">
        <v>34</v>
      </c>
      <c r="I601" s="7">
        <v>-1.26725E-2</v>
      </c>
      <c r="J601" s="7" t="s">
        <v>34</v>
      </c>
    </row>
    <row r="602" spans="1:10">
      <c r="A602" t="s">
        <v>28</v>
      </c>
      <c r="B602" t="s">
        <v>5</v>
      </c>
      <c r="C602" s="7">
        <v>2.41708459</v>
      </c>
      <c r="D602" s="7">
        <v>2.9999999999999997E-4</v>
      </c>
      <c r="E602" s="7">
        <v>14.598914669999999</v>
      </c>
      <c r="F602" s="7" t="s">
        <v>34</v>
      </c>
      <c r="G602" s="7">
        <v>1.548136E-2</v>
      </c>
      <c r="H602" s="7" t="s">
        <v>34</v>
      </c>
      <c r="I602" s="7">
        <v>-1.7054500000000001E-3</v>
      </c>
      <c r="J602" s="7">
        <v>0.62429999999999997</v>
      </c>
    </row>
    <row r="603" spans="1:10">
      <c r="A603" t="s">
        <v>28</v>
      </c>
      <c r="B603" t="s">
        <v>6</v>
      </c>
      <c r="C603" s="7">
        <v>2.41708459</v>
      </c>
      <c r="D603" s="7" t="s">
        <v>34</v>
      </c>
      <c r="E603" s="7">
        <v>2.7516830799999998</v>
      </c>
      <c r="F603" s="7" t="s">
        <v>34</v>
      </c>
      <c r="G603" s="7">
        <v>1.548136E-2</v>
      </c>
      <c r="H603" s="7" t="s">
        <v>34</v>
      </c>
      <c r="I603" s="7">
        <v>-1.0682700000000001E-3</v>
      </c>
      <c r="J603" s="7">
        <v>0.46489999999999998</v>
      </c>
    </row>
    <row r="604" spans="1:10">
      <c r="A604" t="s">
        <v>28</v>
      </c>
      <c r="B604" t="s">
        <v>7</v>
      </c>
      <c r="C604" s="7">
        <v>2.41708459</v>
      </c>
      <c r="D604" s="7" t="s">
        <v>34</v>
      </c>
      <c r="E604" s="7">
        <v>-0.82866987999999997</v>
      </c>
      <c r="F604" s="7" t="s">
        <v>34</v>
      </c>
      <c r="G604" s="7">
        <v>1.548136E-2</v>
      </c>
      <c r="H604" s="7" t="s">
        <v>34</v>
      </c>
      <c r="I604" s="7">
        <v>-9.9777700000000004E-3</v>
      </c>
      <c r="J604" s="7" t="s">
        <v>34</v>
      </c>
    </row>
    <row r="605" spans="1:10">
      <c r="A605" t="s">
        <v>28</v>
      </c>
      <c r="B605" t="s">
        <v>8</v>
      </c>
      <c r="C605" s="7">
        <v>2.41708459</v>
      </c>
      <c r="D605" s="7" t="s">
        <v>34</v>
      </c>
      <c r="E605" s="7">
        <v>-1.12362736</v>
      </c>
      <c r="F605" s="7">
        <v>1E-4</v>
      </c>
      <c r="G605" s="7">
        <v>1.548136E-2</v>
      </c>
      <c r="H605" s="7" t="s">
        <v>34</v>
      </c>
      <c r="I605" s="7">
        <v>3.8855000000000001E-3</v>
      </c>
      <c r="J605" s="7">
        <v>0.26629999999999998</v>
      </c>
    </row>
    <row r="606" spans="1:10">
      <c r="A606" t="s">
        <v>28</v>
      </c>
      <c r="B606" t="s">
        <v>9</v>
      </c>
      <c r="C606" s="7">
        <v>2.41708459</v>
      </c>
      <c r="D606" s="7" t="s">
        <v>34</v>
      </c>
      <c r="E606" s="7">
        <v>3.7801524500000001</v>
      </c>
      <c r="F606" s="7" t="s">
        <v>34</v>
      </c>
      <c r="G606" s="7">
        <v>1.548136E-2</v>
      </c>
      <c r="H606" s="7" t="s">
        <v>34</v>
      </c>
      <c r="I606" s="7">
        <v>-4.1159400000000002E-3</v>
      </c>
      <c r="J606" s="7">
        <v>2.0000000000000001E-4</v>
      </c>
    </row>
    <row r="607" spans="1:10">
      <c r="A607" t="s">
        <v>28</v>
      </c>
      <c r="B607" t="s">
        <v>10</v>
      </c>
      <c r="C607" s="7">
        <v>2.41708459</v>
      </c>
      <c r="D607" s="7" t="s">
        <v>34</v>
      </c>
      <c r="E607" s="7">
        <v>1.72595045</v>
      </c>
      <c r="F607" s="7" t="s">
        <v>34</v>
      </c>
      <c r="G607" s="7">
        <v>1.548136E-2</v>
      </c>
      <c r="H607" s="7" t="s">
        <v>34</v>
      </c>
      <c r="I607" s="7">
        <v>-6.9632890000000003E-2</v>
      </c>
      <c r="J607" s="7" t="s">
        <v>34</v>
      </c>
    </row>
    <row r="608" spans="1:10">
      <c r="A608" t="s">
        <v>28</v>
      </c>
      <c r="B608" t="s">
        <v>11</v>
      </c>
      <c r="C608" s="7">
        <v>2.41708459</v>
      </c>
      <c r="D608" s="7" t="s">
        <v>34</v>
      </c>
      <c r="E608" s="7">
        <v>-1.92664188</v>
      </c>
      <c r="F608" s="7" t="s">
        <v>34</v>
      </c>
      <c r="G608" s="7">
        <v>1.548136E-2</v>
      </c>
      <c r="H608" s="7" t="s">
        <v>34</v>
      </c>
      <c r="I608" s="7">
        <v>-9.5976900000000007E-3</v>
      </c>
      <c r="J608" s="7">
        <v>1.1000000000000001E-3</v>
      </c>
    </row>
    <row r="609" spans="1:10">
      <c r="A609" t="s">
        <v>28</v>
      </c>
      <c r="B609" t="s">
        <v>12</v>
      </c>
      <c r="C609" s="7">
        <v>2.41708459</v>
      </c>
      <c r="D609" s="7" t="s">
        <v>34</v>
      </c>
      <c r="E609" s="7">
        <v>1.97329409</v>
      </c>
      <c r="F609" s="7" t="s">
        <v>34</v>
      </c>
      <c r="G609" s="7">
        <v>1.548136E-2</v>
      </c>
      <c r="H609" s="7" t="s">
        <v>34</v>
      </c>
      <c r="I609" s="7">
        <v>4.2567899999999999E-3</v>
      </c>
      <c r="J609" s="7">
        <v>2.5000000000000001E-2</v>
      </c>
    </row>
    <row r="610" spans="1:10">
      <c r="A610" t="s">
        <v>28</v>
      </c>
      <c r="B610" t="s">
        <v>13</v>
      </c>
      <c r="C610" s="7">
        <v>2.41708459</v>
      </c>
      <c r="D610" s="7" t="s">
        <v>34</v>
      </c>
      <c r="E610" s="7">
        <v>-1.67771764</v>
      </c>
      <c r="F610" s="7">
        <v>0.1867</v>
      </c>
      <c r="G610" s="7">
        <v>1.548136E-2</v>
      </c>
      <c r="H610" s="7" t="s">
        <v>34</v>
      </c>
      <c r="I610" s="7">
        <v>1.4917740000000001E-2</v>
      </c>
      <c r="J610" s="7">
        <v>1.5E-3</v>
      </c>
    </row>
    <row r="611" spans="1:10">
      <c r="A611" t="s">
        <v>28</v>
      </c>
      <c r="B611" t="s">
        <v>14</v>
      </c>
      <c r="C611" s="7">
        <v>2.41708459</v>
      </c>
      <c r="D611" s="7">
        <v>4.4999999999999997E-3</v>
      </c>
      <c r="E611" s="7">
        <v>14.810040880000001</v>
      </c>
      <c r="F611" s="7" t="s">
        <v>34</v>
      </c>
      <c r="G611" s="7">
        <v>1.548136E-2</v>
      </c>
      <c r="H611" s="7">
        <v>2.9999999999999997E-4</v>
      </c>
      <c r="I611" s="7">
        <v>-2.1898099999999999E-3</v>
      </c>
      <c r="J611" s="7">
        <v>0.61229999999999996</v>
      </c>
    </row>
    <row r="612" spans="1:10">
      <c r="A612" t="s">
        <v>28</v>
      </c>
      <c r="B612" t="s">
        <v>15</v>
      </c>
      <c r="C612" s="7">
        <v>2.41708459</v>
      </c>
      <c r="D612" s="7">
        <v>1.8E-3</v>
      </c>
      <c r="E612" s="7">
        <v>13.660719029999999</v>
      </c>
      <c r="F612" s="7" t="s">
        <v>34</v>
      </c>
      <c r="G612" s="7">
        <v>1.548136E-2</v>
      </c>
      <c r="H612" s="7" t="s">
        <v>34</v>
      </c>
      <c r="I612" s="7">
        <v>-1.79481E-3</v>
      </c>
      <c r="J612" s="7">
        <v>0.65590000000000004</v>
      </c>
    </row>
    <row r="613" spans="1:10">
      <c r="A613" t="s">
        <v>28</v>
      </c>
      <c r="B613" t="s">
        <v>16</v>
      </c>
      <c r="C613" s="7">
        <v>2.41708459</v>
      </c>
      <c r="D613" s="7">
        <v>5.0000000000000001E-4</v>
      </c>
      <c r="E613" s="7">
        <v>18.488839609999999</v>
      </c>
      <c r="F613" s="7" t="s">
        <v>34</v>
      </c>
      <c r="G613" s="7">
        <v>1.548136E-2</v>
      </c>
      <c r="H613" s="7" t="s">
        <v>34</v>
      </c>
      <c r="I613" s="7">
        <v>-2.4456299999999999E-3</v>
      </c>
      <c r="J613" s="7">
        <v>0.4788</v>
      </c>
    </row>
    <row r="614" spans="1:10">
      <c r="A614" t="s">
        <v>28</v>
      </c>
      <c r="B614" t="s">
        <v>17</v>
      </c>
      <c r="C614" s="7">
        <v>2.41708459</v>
      </c>
      <c r="D614" s="7" t="s">
        <v>34</v>
      </c>
      <c r="E614" s="7">
        <v>0.45538575999999997</v>
      </c>
      <c r="F614" s="7">
        <v>0.1043</v>
      </c>
      <c r="G614" s="7">
        <v>1.548136E-2</v>
      </c>
      <c r="H614" s="7" t="s">
        <v>34</v>
      </c>
      <c r="I614" s="7">
        <v>9.1409400000000002E-3</v>
      </c>
      <c r="J614" s="7" t="s">
        <v>34</v>
      </c>
    </row>
    <row r="615" spans="1:10">
      <c r="A615" t="s">
        <v>28</v>
      </c>
      <c r="B615" t="s">
        <v>18</v>
      </c>
      <c r="C615" s="7">
        <v>2.41708459</v>
      </c>
      <c r="D615" s="7" t="s">
        <v>34</v>
      </c>
      <c r="E615" s="7">
        <v>4.3082931100000001</v>
      </c>
      <c r="F615" s="7" t="s">
        <v>34</v>
      </c>
      <c r="G615" s="7">
        <v>1.548136E-2</v>
      </c>
      <c r="H615" s="7" t="s">
        <v>34</v>
      </c>
      <c r="I615" s="7">
        <v>-8.8606399999999995E-3</v>
      </c>
      <c r="J615" s="7" t="s">
        <v>34</v>
      </c>
    </row>
    <row r="616" spans="1:10">
      <c r="A616" t="s">
        <v>28</v>
      </c>
      <c r="B616" t="s">
        <v>19</v>
      </c>
      <c r="C616" s="7">
        <v>2.41708459</v>
      </c>
      <c r="D616" s="7" t="s">
        <v>34</v>
      </c>
      <c r="E616" s="7">
        <v>10.557743139999999</v>
      </c>
      <c r="F616" s="7" t="s">
        <v>34</v>
      </c>
      <c r="G616" s="7">
        <v>1.548136E-2</v>
      </c>
      <c r="H616" s="7" t="s">
        <v>34</v>
      </c>
      <c r="I616" s="7">
        <v>-7.4878000000000002E-3</v>
      </c>
      <c r="J616" s="7">
        <v>4.0000000000000002E-4</v>
      </c>
    </row>
    <row r="617" spans="1:10">
      <c r="A617" t="s">
        <v>28</v>
      </c>
      <c r="B617" t="s">
        <v>20</v>
      </c>
      <c r="C617" s="7">
        <v>2.41708459</v>
      </c>
      <c r="D617" s="7">
        <v>4.0000000000000002E-4</v>
      </c>
      <c r="E617" s="7">
        <v>11.29976037</v>
      </c>
      <c r="F617" s="7" t="s">
        <v>34</v>
      </c>
      <c r="G617" s="7">
        <v>1.548136E-2</v>
      </c>
      <c r="H617" s="7" t="s">
        <v>34</v>
      </c>
      <c r="I617" s="7">
        <v>-8.6998500000000003E-3</v>
      </c>
      <c r="J617" s="7">
        <v>1.1900000000000001E-2</v>
      </c>
    </row>
    <row r="618" spans="1:10">
      <c r="A618" t="s">
        <v>28</v>
      </c>
      <c r="B618" t="s">
        <v>21</v>
      </c>
      <c r="C618" s="7">
        <v>2.41708459</v>
      </c>
      <c r="D618" s="7">
        <v>4.0000000000000002E-4</v>
      </c>
      <c r="E618" s="7">
        <v>11.901097699999999</v>
      </c>
      <c r="F618" s="7" t="s">
        <v>34</v>
      </c>
      <c r="G618" s="7">
        <v>1.548136E-2</v>
      </c>
      <c r="H618" s="7" t="s">
        <v>34</v>
      </c>
      <c r="I618" s="7">
        <v>-9.1706500000000007E-3</v>
      </c>
      <c r="J618" s="7">
        <v>8.0000000000000002E-3</v>
      </c>
    </row>
    <row r="619" spans="1:10">
      <c r="A619" t="s">
        <v>28</v>
      </c>
      <c r="B619" t="s">
        <v>22</v>
      </c>
      <c r="C619" s="7">
        <v>2.41708459</v>
      </c>
      <c r="D619" s="7" t="s">
        <v>34</v>
      </c>
      <c r="E619" s="7">
        <v>0.57009668000000002</v>
      </c>
      <c r="F619" s="7">
        <v>3.5299999999999998E-2</v>
      </c>
      <c r="G619" s="7">
        <v>1.548136E-2</v>
      </c>
      <c r="H619" s="7" t="s">
        <v>34</v>
      </c>
      <c r="I619" s="7">
        <v>-8.8361599999999992E-3</v>
      </c>
      <c r="J619" s="7">
        <v>1.8E-3</v>
      </c>
    </row>
    <row r="620" spans="1:10">
      <c r="A620" t="s">
        <v>28</v>
      </c>
      <c r="B620" t="s">
        <v>23</v>
      </c>
      <c r="C620" s="7">
        <v>2.41708459</v>
      </c>
      <c r="D620" s="7" t="s">
        <v>34</v>
      </c>
      <c r="E620" s="7">
        <v>-1.0106773</v>
      </c>
      <c r="F620" s="7">
        <v>1.5E-3</v>
      </c>
      <c r="G620" s="7">
        <v>1.548136E-2</v>
      </c>
      <c r="H620" s="7" t="s">
        <v>34</v>
      </c>
      <c r="I620" s="7">
        <v>1.0054830000000001E-2</v>
      </c>
      <c r="J620" s="7" t="s">
        <v>34</v>
      </c>
    </row>
    <row r="621" spans="1:10">
      <c r="A621" t="s">
        <v>28</v>
      </c>
      <c r="B621" t="s">
        <v>24</v>
      </c>
      <c r="C621" s="7">
        <v>2.41708459</v>
      </c>
      <c r="D621" s="7" t="s">
        <v>34</v>
      </c>
      <c r="E621" s="7">
        <v>12.678567729999999</v>
      </c>
      <c r="F621" s="7" t="s">
        <v>34</v>
      </c>
      <c r="G621" s="7">
        <v>1.548136E-2</v>
      </c>
      <c r="H621" s="7" t="s">
        <v>34</v>
      </c>
      <c r="I621" s="7">
        <v>-8.7161200000000008E-3</v>
      </c>
      <c r="J621" s="7">
        <v>1.1999999999999999E-3</v>
      </c>
    </row>
    <row r="622" spans="1:10">
      <c r="A622" t="s">
        <v>28</v>
      </c>
      <c r="B622" t="s">
        <v>25</v>
      </c>
      <c r="C622" s="7">
        <v>2.41708459</v>
      </c>
      <c r="D622" s="7" t="s">
        <v>34</v>
      </c>
      <c r="E622" s="7">
        <v>-9.3844960000000005E-2</v>
      </c>
      <c r="F622" s="7">
        <v>0.82310000000000005</v>
      </c>
      <c r="G622" s="7">
        <v>1.548136E-2</v>
      </c>
      <c r="H622" s="7" t="s">
        <v>34</v>
      </c>
      <c r="I622" s="7">
        <v>-4.5514199999999996E-3</v>
      </c>
      <c r="J622" s="7">
        <v>5.8999999999999999E-3</v>
      </c>
    </row>
    <row r="623" spans="1:10">
      <c r="A623" t="s">
        <v>28</v>
      </c>
      <c r="B623" t="s">
        <v>26</v>
      </c>
      <c r="C623" s="7">
        <v>2.41708459</v>
      </c>
      <c r="D623" s="7" t="s">
        <v>34</v>
      </c>
      <c r="E623" s="7">
        <v>16.089739229999999</v>
      </c>
      <c r="F623" s="7" t="s">
        <v>34</v>
      </c>
      <c r="G623" s="7">
        <v>1.548136E-2</v>
      </c>
      <c r="H623" s="7" t="s">
        <v>34</v>
      </c>
      <c r="I623" s="7">
        <v>-1.155989E-2</v>
      </c>
      <c r="J623" s="7">
        <v>1E-4</v>
      </c>
    </row>
    <row r="624" spans="1:10">
      <c r="A624" t="s">
        <v>28</v>
      </c>
      <c r="B624" t="s">
        <v>27</v>
      </c>
      <c r="C624" s="7">
        <v>2.41708459</v>
      </c>
      <c r="D624" s="7" t="s">
        <v>34</v>
      </c>
      <c r="E624" s="7">
        <v>-2.0068107099999999</v>
      </c>
      <c r="F624" s="7" t="s">
        <v>34</v>
      </c>
      <c r="G624" s="7">
        <v>1.548136E-2</v>
      </c>
      <c r="H624" s="7" t="s">
        <v>34</v>
      </c>
      <c r="I624" s="7">
        <v>-1.0691630000000001E-2</v>
      </c>
      <c r="J624" s="7" t="s">
        <v>34</v>
      </c>
    </row>
    <row r="625" spans="1:10">
      <c r="A625" t="s">
        <v>28</v>
      </c>
      <c r="B625" t="s">
        <v>29</v>
      </c>
      <c r="C625" s="7">
        <v>2.1535665100000001</v>
      </c>
      <c r="D625" s="7" t="s">
        <v>34</v>
      </c>
      <c r="E625" s="7">
        <v>0.26351808999999998</v>
      </c>
      <c r="F625" s="7">
        <v>0.21390000000000001</v>
      </c>
      <c r="G625" s="7">
        <v>1.4693700000000001E-2</v>
      </c>
      <c r="H625" s="7" t="s">
        <v>34</v>
      </c>
      <c r="I625" s="7">
        <v>7.8766000000000003E-4</v>
      </c>
      <c r="J625" s="7">
        <v>0.77480000000000004</v>
      </c>
    </row>
    <row r="626" spans="1:10">
      <c r="A626" t="s">
        <v>28</v>
      </c>
      <c r="B626" t="s">
        <v>30</v>
      </c>
      <c r="C626" s="7">
        <v>3.0438047699999999</v>
      </c>
      <c r="D626" s="7" t="s">
        <v>34</v>
      </c>
      <c r="E626" s="7">
        <v>-0.62672017000000002</v>
      </c>
      <c r="F626" s="7">
        <v>2.2800000000000001E-2</v>
      </c>
      <c r="G626" s="7">
        <v>2.0699039999999998E-2</v>
      </c>
      <c r="H626" s="7" t="s">
        <v>34</v>
      </c>
      <c r="I626" s="7">
        <v>-5.2176899999999997E-3</v>
      </c>
      <c r="J626" s="7">
        <v>2.0000000000000001E-4</v>
      </c>
    </row>
    <row r="627" spans="1:10">
      <c r="A627" t="s">
        <v>28</v>
      </c>
      <c r="B627" t="s">
        <v>31</v>
      </c>
      <c r="C627" s="7">
        <v>2.8227414500000001</v>
      </c>
      <c r="D627" s="7" t="s">
        <v>34</v>
      </c>
      <c r="E627" s="7">
        <v>-0.40565686000000001</v>
      </c>
      <c r="F627" s="7">
        <v>0.1366</v>
      </c>
      <c r="G627" s="7">
        <v>1.7462220000000001E-2</v>
      </c>
      <c r="H627" s="7" t="s">
        <v>34</v>
      </c>
      <c r="I627" s="7">
        <v>-1.98087E-3</v>
      </c>
      <c r="J627" s="7">
        <v>8.72E-2</v>
      </c>
    </row>
    <row r="628" spans="1:10">
      <c r="A628" t="s">
        <v>29</v>
      </c>
      <c r="B628" t="s">
        <v>5</v>
      </c>
      <c r="C628" s="7">
        <v>2.1535665100000001</v>
      </c>
      <c r="D628" s="7">
        <v>2.5700000000000001E-2</v>
      </c>
      <c r="E628" s="7">
        <v>14.862432760000001</v>
      </c>
      <c r="F628" s="7" t="s">
        <v>34</v>
      </c>
      <c r="G628" s="7">
        <v>1.4693700000000001E-2</v>
      </c>
      <c r="H628" s="7">
        <v>0.31950000000000001</v>
      </c>
      <c r="I628" s="7">
        <v>-9.1779000000000003E-4</v>
      </c>
      <c r="J628" s="7">
        <v>0.95050000000000001</v>
      </c>
    </row>
    <row r="629" spans="1:10">
      <c r="A629" t="s">
        <v>29</v>
      </c>
      <c r="B629" t="s">
        <v>6</v>
      </c>
      <c r="C629" s="7">
        <v>2.1535665100000001</v>
      </c>
      <c r="D629" s="7" t="s">
        <v>34</v>
      </c>
      <c r="E629" s="7">
        <v>3.0152011700000001</v>
      </c>
      <c r="F629" s="7" t="s">
        <v>34</v>
      </c>
      <c r="G629" s="7">
        <v>1.4693700000000001E-2</v>
      </c>
      <c r="H629" s="7">
        <v>3.5999999999999999E-3</v>
      </c>
      <c r="I629" s="7">
        <v>-2.8060999999999998E-4</v>
      </c>
      <c r="J629" s="7">
        <v>0.95599999999999996</v>
      </c>
    </row>
    <row r="630" spans="1:10">
      <c r="A630" t="s">
        <v>29</v>
      </c>
      <c r="B630" t="s">
        <v>7</v>
      </c>
      <c r="C630" s="7">
        <v>2.1535665100000001</v>
      </c>
      <c r="D630" s="7" t="s">
        <v>34</v>
      </c>
      <c r="E630" s="7">
        <v>-0.56515179999999998</v>
      </c>
      <c r="F630" s="7">
        <v>1.2999999999999999E-3</v>
      </c>
      <c r="G630" s="7">
        <v>1.4693700000000001E-2</v>
      </c>
      <c r="H630" s="7" t="s">
        <v>34</v>
      </c>
      <c r="I630" s="7">
        <v>-9.1901199999999995E-3</v>
      </c>
      <c r="J630" s="7">
        <v>1E-4</v>
      </c>
    </row>
    <row r="631" spans="1:10">
      <c r="A631" t="s">
        <v>29</v>
      </c>
      <c r="B631" t="s">
        <v>8</v>
      </c>
      <c r="C631" s="7">
        <v>2.1535665100000001</v>
      </c>
      <c r="D631" s="7" t="s">
        <v>34</v>
      </c>
      <c r="E631" s="7">
        <v>-0.86010927999999998</v>
      </c>
      <c r="F631" s="7">
        <v>1.6000000000000001E-3</v>
      </c>
      <c r="G631" s="7">
        <v>1.4693700000000001E-2</v>
      </c>
      <c r="H631" s="7" t="s">
        <v>34</v>
      </c>
      <c r="I631" s="7">
        <v>4.67316E-3</v>
      </c>
      <c r="J631" s="7">
        <v>0.2</v>
      </c>
    </row>
    <row r="632" spans="1:10">
      <c r="A632" t="s">
        <v>29</v>
      </c>
      <c r="B632" t="s">
        <v>9</v>
      </c>
      <c r="C632" s="7">
        <v>2.1535665100000001</v>
      </c>
      <c r="D632" s="7" t="s">
        <v>34</v>
      </c>
      <c r="E632" s="7">
        <v>4.04367053</v>
      </c>
      <c r="F632" s="7" t="s">
        <v>34</v>
      </c>
      <c r="G632" s="7">
        <v>1.4693700000000001E-2</v>
      </c>
      <c r="H632" s="7" t="s">
        <v>34</v>
      </c>
      <c r="I632" s="7">
        <v>-3.3282799999999999E-3</v>
      </c>
      <c r="J632" s="7">
        <v>0.36499999999999999</v>
      </c>
    </row>
    <row r="633" spans="1:10">
      <c r="A633" t="s">
        <v>29</v>
      </c>
      <c r="B633" t="s">
        <v>10</v>
      </c>
      <c r="C633" s="7">
        <v>2.1535665100000001</v>
      </c>
      <c r="D633" s="7" t="s">
        <v>34</v>
      </c>
      <c r="E633" s="7">
        <v>1.9894685299999999</v>
      </c>
      <c r="F633" s="7" t="s">
        <v>34</v>
      </c>
      <c r="G633" s="7">
        <v>1.4693700000000001E-2</v>
      </c>
      <c r="H633" s="7">
        <v>6.9999999999999999E-4</v>
      </c>
      <c r="I633" s="7">
        <v>-6.8845240000000002E-2</v>
      </c>
      <c r="J633" s="7" t="s">
        <v>34</v>
      </c>
    </row>
    <row r="634" spans="1:10">
      <c r="A634" t="s">
        <v>29</v>
      </c>
      <c r="B634" t="s">
        <v>11</v>
      </c>
      <c r="C634" s="7">
        <v>2.1535665100000001</v>
      </c>
      <c r="D634" s="7" t="s">
        <v>34</v>
      </c>
      <c r="E634" s="7">
        <v>-1.6631237999999999</v>
      </c>
      <c r="F634" s="7" t="s">
        <v>34</v>
      </c>
      <c r="G634" s="7">
        <v>1.4693700000000001E-2</v>
      </c>
      <c r="H634" s="7" t="s">
        <v>34</v>
      </c>
      <c r="I634" s="7">
        <v>-8.8100299999999999E-3</v>
      </c>
      <c r="J634" s="7">
        <v>3.0999999999999999E-3</v>
      </c>
    </row>
    <row r="635" spans="1:10">
      <c r="A635" t="s">
        <v>29</v>
      </c>
      <c r="B635" t="s">
        <v>12</v>
      </c>
      <c r="C635" s="7">
        <v>2.1535665100000001</v>
      </c>
      <c r="D635" s="7" t="s">
        <v>34</v>
      </c>
      <c r="E635" s="7">
        <v>2.2368121799999998</v>
      </c>
      <c r="F635" s="7" t="s">
        <v>34</v>
      </c>
      <c r="G635" s="7">
        <v>1.4693700000000001E-2</v>
      </c>
      <c r="H635" s="7">
        <v>2.7000000000000001E-3</v>
      </c>
      <c r="I635" s="7">
        <v>5.0444499999999998E-3</v>
      </c>
      <c r="J635" s="7">
        <v>0.32029999999999997</v>
      </c>
    </row>
    <row r="636" spans="1:10">
      <c r="A636" t="s">
        <v>29</v>
      </c>
      <c r="B636" t="s">
        <v>13</v>
      </c>
      <c r="C636" s="7">
        <v>2.1535665100000001</v>
      </c>
      <c r="D636" s="7">
        <v>8.3999999999999995E-3</v>
      </c>
      <c r="E636" s="7">
        <v>-1.4141995599999999</v>
      </c>
      <c r="F636" s="7">
        <v>0.3034</v>
      </c>
      <c r="G636" s="7">
        <v>1.4693700000000001E-2</v>
      </c>
      <c r="H636" s="7">
        <v>0.2389</v>
      </c>
      <c r="I636" s="7">
        <v>1.5705400000000001E-2</v>
      </c>
      <c r="J636" s="7">
        <v>0.2268</v>
      </c>
    </row>
    <row r="637" spans="1:10">
      <c r="A637" t="s">
        <v>29</v>
      </c>
      <c r="B637" t="s">
        <v>14</v>
      </c>
      <c r="C637" s="7">
        <v>2.1535665100000001</v>
      </c>
      <c r="D637" s="7">
        <v>7.7200000000000005E-2</v>
      </c>
      <c r="E637" s="7">
        <v>15.073558970000001</v>
      </c>
      <c r="F637" s="7" t="s">
        <v>34</v>
      </c>
      <c r="G637" s="7">
        <v>1.4693700000000001E-2</v>
      </c>
      <c r="H637" s="7">
        <v>0.43070000000000003</v>
      </c>
      <c r="I637" s="7">
        <v>-1.40215E-3</v>
      </c>
      <c r="J637" s="7">
        <v>0.94010000000000005</v>
      </c>
    </row>
    <row r="638" spans="1:10">
      <c r="A638" t="s">
        <v>29</v>
      </c>
      <c r="B638" t="s">
        <v>15</v>
      </c>
      <c r="C638" s="7">
        <v>2.1535665100000001</v>
      </c>
      <c r="D638" s="7">
        <v>5.2699999999999997E-2</v>
      </c>
      <c r="E638" s="7">
        <v>13.92423711</v>
      </c>
      <c r="F638" s="7" t="s">
        <v>34</v>
      </c>
      <c r="G638" s="7">
        <v>1.4693700000000001E-2</v>
      </c>
      <c r="H638" s="7">
        <v>0.38779999999999998</v>
      </c>
      <c r="I638" s="7">
        <v>-1.0071500000000001E-3</v>
      </c>
      <c r="J638" s="7">
        <v>0.95289999999999997</v>
      </c>
    </row>
    <row r="639" spans="1:10">
      <c r="A639" t="s">
        <v>29</v>
      </c>
      <c r="B639" t="s">
        <v>16</v>
      </c>
      <c r="C639" s="7">
        <v>2.1535665100000001</v>
      </c>
      <c r="D639" s="7">
        <v>2.9499999999999998E-2</v>
      </c>
      <c r="E639" s="7">
        <v>18.752357700000001</v>
      </c>
      <c r="F639" s="7" t="s">
        <v>34</v>
      </c>
      <c r="G639" s="7">
        <v>1.4693700000000001E-2</v>
      </c>
      <c r="H639" s="7">
        <v>0.33169999999999999</v>
      </c>
      <c r="I639" s="7">
        <v>-1.6579800000000001E-3</v>
      </c>
      <c r="J639" s="7">
        <v>0.91279999999999994</v>
      </c>
    </row>
    <row r="640" spans="1:10">
      <c r="A640" t="s">
        <v>29</v>
      </c>
      <c r="B640" t="s">
        <v>17</v>
      </c>
      <c r="C640" s="7">
        <v>2.1535665100000001</v>
      </c>
      <c r="D640" s="7" t="s">
        <v>34</v>
      </c>
      <c r="E640" s="7">
        <v>0.71890383999999996</v>
      </c>
      <c r="F640" s="7">
        <v>2.7699999999999999E-2</v>
      </c>
      <c r="G640" s="7">
        <v>1.4693700000000001E-2</v>
      </c>
      <c r="H640" s="7">
        <v>2.9999999999999997E-4</v>
      </c>
      <c r="I640" s="7">
        <v>9.9285999999999992E-3</v>
      </c>
      <c r="J640" s="7">
        <v>1.72E-2</v>
      </c>
    </row>
    <row r="641" spans="1:10">
      <c r="A641" t="s">
        <v>29</v>
      </c>
      <c r="B641" t="s">
        <v>18</v>
      </c>
      <c r="C641" s="7">
        <v>2.1535665100000001</v>
      </c>
      <c r="D641" s="7" t="s">
        <v>34</v>
      </c>
      <c r="E641" s="7">
        <v>4.57181119</v>
      </c>
      <c r="F641" s="7" t="s">
        <v>34</v>
      </c>
      <c r="G641" s="7">
        <v>1.4693700000000001E-2</v>
      </c>
      <c r="H641" s="7" t="s">
        <v>34</v>
      </c>
      <c r="I641" s="7">
        <v>-8.0729900000000004E-3</v>
      </c>
      <c r="J641" s="7">
        <v>2.12E-2</v>
      </c>
    </row>
    <row r="642" spans="1:10">
      <c r="A642" t="s">
        <v>29</v>
      </c>
      <c r="B642" t="s">
        <v>19</v>
      </c>
      <c r="C642" s="7">
        <v>2.1535665100000001</v>
      </c>
      <c r="D642" s="7">
        <v>2.0000000000000001E-4</v>
      </c>
      <c r="E642" s="7">
        <v>10.82126122</v>
      </c>
      <c r="F642" s="7" t="s">
        <v>34</v>
      </c>
      <c r="G642" s="7">
        <v>1.4693700000000001E-2</v>
      </c>
      <c r="H642" s="7">
        <v>9.7699999999999995E-2</v>
      </c>
      <c r="I642" s="7">
        <v>-6.7001400000000003E-3</v>
      </c>
      <c r="J642" s="7">
        <v>0.45019999999999999</v>
      </c>
    </row>
    <row r="643" spans="1:10">
      <c r="A643" t="s">
        <v>29</v>
      </c>
      <c r="B643" t="s">
        <v>20</v>
      </c>
      <c r="C643" s="7">
        <v>2.1535665100000001</v>
      </c>
      <c r="D643" s="7">
        <v>2.6200000000000001E-2</v>
      </c>
      <c r="E643" s="7">
        <v>11.563278459999999</v>
      </c>
      <c r="F643" s="7" t="s">
        <v>34</v>
      </c>
      <c r="G643" s="7">
        <v>1.4693700000000001E-2</v>
      </c>
      <c r="H643" s="7">
        <v>0.3211</v>
      </c>
      <c r="I643" s="7">
        <v>-7.9121899999999995E-3</v>
      </c>
      <c r="J643" s="7">
        <v>0.59350000000000003</v>
      </c>
    </row>
    <row r="644" spans="1:10">
      <c r="A644" t="s">
        <v>29</v>
      </c>
      <c r="B644" t="s">
        <v>21</v>
      </c>
      <c r="C644" s="7">
        <v>2.1535665100000001</v>
      </c>
      <c r="D644" s="7">
        <v>2.64E-2</v>
      </c>
      <c r="E644" s="7">
        <v>12.16461578</v>
      </c>
      <c r="F644" s="7" t="s">
        <v>34</v>
      </c>
      <c r="G644" s="7">
        <v>1.4693700000000001E-2</v>
      </c>
      <c r="H644" s="7">
        <v>0.32179999999999997</v>
      </c>
      <c r="I644" s="7">
        <v>-8.3829899999999999E-3</v>
      </c>
      <c r="J644" s="7">
        <v>0.57220000000000004</v>
      </c>
    </row>
    <row r="645" spans="1:10">
      <c r="A645" t="s">
        <v>29</v>
      </c>
      <c r="B645" t="s">
        <v>22</v>
      </c>
      <c r="C645" s="7">
        <v>2.1535665100000001</v>
      </c>
      <c r="D645" s="7" t="s">
        <v>34</v>
      </c>
      <c r="E645" s="7">
        <v>0.83361476000000001</v>
      </c>
      <c r="F645" s="7">
        <v>5.9999999999999995E-4</v>
      </c>
      <c r="G645" s="7">
        <v>1.4693700000000001E-2</v>
      </c>
      <c r="H645" s="7" t="s">
        <v>34</v>
      </c>
      <c r="I645" s="7">
        <v>-8.0485000000000001E-3</v>
      </c>
      <c r="J645" s="7">
        <v>7.7999999999999996E-3</v>
      </c>
    </row>
    <row r="646" spans="1:10">
      <c r="A646" t="s">
        <v>29</v>
      </c>
      <c r="B646" t="s">
        <v>23</v>
      </c>
      <c r="C646" s="7">
        <v>2.1535665100000001</v>
      </c>
      <c r="D646" s="7" t="s">
        <v>34</v>
      </c>
      <c r="E646" s="7">
        <v>-0.74715920999999996</v>
      </c>
      <c r="F646" s="7">
        <v>3.5799999999999998E-2</v>
      </c>
      <c r="G646" s="7">
        <v>1.4693700000000001E-2</v>
      </c>
      <c r="H646" s="7">
        <v>2.9999999999999997E-4</v>
      </c>
      <c r="I646" s="7">
        <v>1.084249E-2</v>
      </c>
      <c r="J646" s="7">
        <v>1.0999999999999999E-2</v>
      </c>
    </row>
    <row r="647" spans="1:10">
      <c r="A647" t="s">
        <v>29</v>
      </c>
      <c r="B647" t="s">
        <v>24</v>
      </c>
      <c r="C647" s="7">
        <v>2.1535665100000001</v>
      </c>
      <c r="D647" s="7">
        <v>5.0000000000000001E-3</v>
      </c>
      <c r="E647" s="7">
        <v>12.942085820000001</v>
      </c>
      <c r="F647" s="7" t="s">
        <v>34</v>
      </c>
      <c r="G647" s="7">
        <v>1.4693700000000001E-2</v>
      </c>
      <c r="H647" s="7">
        <v>0.20930000000000001</v>
      </c>
      <c r="I647" s="7">
        <v>-7.92846E-3</v>
      </c>
      <c r="J647" s="7">
        <v>0.49790000000000001</v>
      </c>
    </row>
    <row r="648" spans="1:10">
      <c r="A648" t="s">
        <v>29</v>
      </c>
      <c r="B648" t="s">
        <v>25</v>
      </c>
      <c r="C648" s="7">
        <v>2.1535665100000001</v>
      </c>
      <c r="D648" s="7" t="s">
        <v>34</v>
      </c>
      <c r="E648" s="7">
        <v>0.16967313000000001</v>
      </c>
      <c r="F648" s="7">
        <v>0.65859999999999996</v>
      </c>
      <c r="G648" s="7">
        <v>1.4693700000000001E-2</v>
      </c>
      <c r="H648" s="7" t="s">
        <v>34</v>
      </c>
      <c r="I648" s="7">
        <v>-3.7637600000000001E-3</v>
      </c>
      <c r="J648" s="7">
        <v>0.1951</v>
      </c>
    </row>
    <row r="649" spans="1:10">
      <c r="A649" t="s">
        <v>29</v>
      </c>
      <c r="B649" t="s">
        <v>26</v>
      </c>
      <c r="C649" s="7">
        <v>2.1535665100000001</v>
      </c>
      <c r="D649" s="7">
        <v>7.9000000000000008E-3</v>
      </c>
      <c r="E649" s="7">
        <v>16.353257320000001</v>
      </c>
      <c r="F649" s="7" t="s">
        <v>34</v>
      </c>
      <c r="G649" s="7">
        <v>1.4693700000000001E-2</v>
      </c>
      <c r="H649" s="7">
        <v>0.2346</v>
      </c>
      <c r="I649" s="7">
        <v>-1.0772230000000001E-2</v>
      </c>
      <c r="J649" s="7">
        <v>0.38429999999999997</v>
      </c>
    </row>
    <row r="650" spans="1:10">
      <c r="A650" t="s">
        <v>29</v>
      </c>
      <c r="B650" t="s">
        <v>27</v>
      </c>
      <c r="C650" s="7">
        <v>2.1535665100000001</v>
      </c>
      <c r="D650" s="7" t="s">
        <v>34</v>
      </c>
      <c r="E650" s="7">
        <v>-1.74329263</v>
      </c>
      <c r="F650" s="7" t="s">
        <v>34</v>
      </c>
      <c r="G650" s="7">
        <v>1.4693700000000001E-2</v>
      </c>
      <c r="H650" s="7" t="s">
        <v>34</v>
      </c>
      <c r="I650" s="7">
        <v>-9.9039699999999998E-3</v>
      </c>
      <c r="J650" s="7" t="s">
        <v>34</v>
      </c>
    </row>
    <row r="651" spans="1:10">
      <c r="A651" t="s">
        <v>29</v>
      </c>
      <c r="B651" t="s">
        <v>28</v>
      </c>
      <c r="C651" s="7">
        <v>2.1535665100000001</v>
      </c>
      <c r="D651" s="7" t="s">
        <v>34</v>
      </c>
      <c r="E651" s="7">
        <v>0.26351808999999998</v>
      </c>
      <c r="F651" s="7">
        <v>0.21390000000000001</v>
      </c>
      <c r="G651" s="7">
        <v>1.4693700000000001E-2</v>
      </c>
      <c r="H651" s="7" t="s">
        <v>34</v>
      </c>
      <c r="I651" s="7">
        <v>7.8766000000000003E-4</v>
      </c>
      <c r="J651" s="7">
        <v>0.77480000000000004</v>
      </c>
    </row>
    <row r="652" spans="1:10">
      <c r="A652" t="s">
        <v>29</v>
      </c>
      <c r="B652" t="s">
        <v>30</v>
      </c>
      <c r="C652" s="7">
        <v>3.0438047699999999</v>
      </c>
      <c r="D652" s="7" t="s">
        <v>34</v>
      </c>
      <c r="E652" s="7">
        <v>-0.89023825999999995</v>
      </c>
      <c r="F652" s="7">
        <v>4.4999999999999997E-3</v>
      </c>
      <c r="G652" s="7">
        <v>2.0699039999999998E-2</v>
      </c>
      <c r="H652" s="7" t="s">
        <v>34</v>
      </c>
      <c r="I652" s="7">
        <v>-6.0053499999999996E-3</v>
      </c>
      <c r="J652" s="7">
        <v>0.1182</v>
      </c>
    </row>
    <row r="653" spans="1:10">
      <c r="A653" t="s">
        <v>29</v>
      </c>
      <c r="B653" t="s">
        <v>31</v>
      </c>
      <c r="C653" s="7">
        <v>2.8227414500000001</v>
      </c>
      <c r="D653" s="7" t="s">
        <v>34</v>
      </c>
      <c r="E653" s="7">
        <v>-0.66917495000000005</v>
      </c>
      <c r="F653" s="7">
        <v>2.1100000000000001E-2</v>
      </c>
      <c r="G653" s="7">
        <v>1.7462220000000001E-2</v>
      </c>
      <c r="H653" s="7" t="s">
        <v>34</v>
      </c>
      <c r="I653" s="7">
        <v>-2.7685299999999999E-3</v>
      </c>
      <c r="J653" s="7">
        <v>0.37480000000000002</v>
      </c>
    </row>
    <row r="654" spans="1:10">
      <c r="A654" t="s">
        <v>30</v>
      </c>
      <c r="B654" t="s">
        <v>5</v>
      </c>
      <c r="C654" s="7">
        <v>3.0438047699999999</v>
      </c>
      <c r="D654" s="7">
        <v>2.0000000000000001E-4</v>
      </c>
      <c r="E654" s="7">
        <v>13.972194500000001</v>
      </c>
      <c r="F654" s="7" t="s">
        <v>34</v>
      </c>
      <c r="G654" s="7">
        <v>2.0699039999999998E-2</v>
      </c>
      <c r="H654" s="7" t="s">
        <v>34</v>
      </c>
      <c r="I654" s="7">
        <v>-6.9231400000000004E-3</v>
      </c>
      <c r="J654" s="7">
        <v>0.11219999999999999</v>
      </c>
    </row>
    <row r="655" spans="1:10">
      <c r="A655" t="s">
        <v>30</v>
      </c>
      <c r="B655" t="s">
        <v>6</v>
      </c>
      <c r="C655" s="7">
        <v>3.0438047699999999</v>
      </c>
      <c r="D655" s="7" t="s">
        <v>34</v>
      </c>
      <c r="E655" s="7">
        <v>2.1249629099999998</v>
      </c>
      <c r="F655" s="7" t="s">
        <v>34</v>
      </c>
      <c r="G655" s="7">
        <v>2.0699039999999998E-2</v>
      </c>
      <c r="H655" s="7" t="s">
        <v>34</v>
      </c>
      <c r="I655" s="7">
        <v>-6.2859600000000002E-3</v>
      </c>
      <c r="J655" s="7">
        <v>1E-3</v>
      </c>
    </row>
    <row r="656" spans="1:10">
      <c r="A656" t="s">
        <v>30</v>
      </c>
      <c r="B656" t="s">
        <v>7</v>
      </c>
      <c r="C656" s="7">
        <v>3.0438047699999999</v>
      </c>
      <c r="D656" s="7" t="s">
        <v>34</v>
      </c>
      <c r="E656" s="7">
        <v>-1.45539006</v>
      </c>
      <c r="F656" s="7" t="s">
        <v>34</v>
      </c>
      <c r="G656" s="7">
        <v>2.0699039999999998E-2</v>
      </c>
      <c r="H656" s="7" t="s">
        <v>34</v>
      </c>
      <c r="I656" s="7">
        <v>-1.5195459999999999E-2</v>
      </c>
      <c r="J656" s="7" t="s">
        <v>34</v>
      </c>
    </row>
    <row r="657" spans="1:10">
      <c r="A657" t="s">
        <v>30</v>
      </c>
      <c r="B657" t="s">
        <v>8</v>
      </c>
      <c r="C657" s="7">
        <v>3.0438047699999999</v>
      </c>
      <c r="D657" s="7" t="s">
        <v>34</v>
      </c>
      <c r="E657" s="7">
        <v>-1.7503475399999999</v>
      </c>
      <c r="F657" s="7" t="s">
        <v>34</v>
      </c>
      <c r="G657" s="7">
        <v>2.0699039999999998E-2</v>
      </c>
      <c r="H657" s="7" t="s">
        <v>34</v>
      </c>
      <c r="I657" s="7">
        <v>-1.3321800000000001E-3</v>
      </c>
      <c r="J657" s="7">
        <v>0.79159999999999997</v>
      </c>
    </row>
    <row r="658" spans="1:10">
      <c r="A658" t="s">
        <v>30</v>
      </c>
      <c r="B658" t="s">
        <v>9</v>
      </c>
      <c r="C658" s="7">
        <v>3.0438047699999999</v>
      </c>
      <c r="D658" s="7" t="s">
        <v>34</v>
      </c>
      <c r="E658" s="7">
        <v>3.1534322700000001</v>
      </c>
      <c r="F658" s="7" t="s">
        <v>34</v>
      </c>
      <c r="G658" s="7">
        <v>2.0699039999999998E-2</v>
      </c>
      <c r="H658" s="7" t="s">
        <v>34</v>
      </c>
      <c r="I658" s="7">
        <v>-9.3336200000000008E-3</v>
      </c>
      <c r="J658" s="7" t="s">
        <v>34</v>
      </c>
    </row>
    <row r="659" spans="1:10">
      <c r="A659" t="s">
        <v>30</v>
      </c>
      <c r="B659" t="s">
        <v>10</v>
      </c>
      <c r="C659" s="7">
        <v>3.0438047699999999</v>
      </c>
      <c r="D659" s="7" t="s">
        <v>34</v>
      </c>
      <c r="E659" s="7">
        <v>1.0992302700000001</v>
      </c>
      <c r="F659" s="7">
        <v>1.1999999999999999E-3</v>
      </c>
      <c r="G659" s="7">
        <v>2.0699039999999998E-2</v>
      </c>
      <c r="H659" s="7" t="s">
        <v>34</v>
      </c>
      <c r="I659" s="7">
        <v>-7.485058E-2</v>
      </c>
      <c r="J659" s="7" t="s">
        <v>34</v>
      </c>
    </row>
    <row r="660" spans="1:10">
      <c r="A660" t="s">
        <v>30</v>
      </c>
      <c r="B660" t="s">
        <v>11</v>
      </c>
      <c r="C660" s="7">
        <v>3.0438047699999999</v>
      </c>
      <c r="D660" s="7" t="s">
        <v>34</v>
      </c>
      <c r="E660" s="7">
        <v>-2.55336206</v>
      </c>
      <c r="F660" s="7" t="s">
        <v>34</v>
      </c>
      <c r="G660" s="7">
        <v>2.0699039999999998E-2</v>
      </c>
      <c r="H660" s="7" t="s">
        <v>34</v>
      </c>
      <c r="I660" s="7">
        <v>-1.481537E-2</v>
      </c>
      <c r="J660" s="7">
        <v>1.4E-3</v>
      </c>
    </row>
    <row r="661" spans="1:10">
      <c r="A661" t="s">
        <v>30</v>
      </c>
      <c r="B661" t="s">
        <v>12</v>
      </c>
      <c r="C661" s="7">
        <v>3.0438047699999999</v>
      </c>
      <c r="D661" s="7" t="s">
        <v>34</v>
      </c>
      <c r="E661" s="7">
        <v>1.34657392</v>
      </c>
      <c r="F661" s="7">
        <v>7.1999999999999998E-3</v>
      </c>
      <c r="G661" s="7">
        <v>2.0699039999999998E-2</v>
      </c>
      <c r="H661" s="7" t="s">
        <v>34</v>
      </c>
      <c r="I661" s="7">
        <v>-9.6089999999999999E-4</v>
      </c>
      <c r="J661" s="7">
        <v>0.67859999999999998</v>
      </c>
    </row>
    <row r="662" spans="1:10">
      <c r="A662" t="s">
        <v>30</v>
      </c>
      <c r="B662" t="s">
        <v>13</v>
      </c>
      <c r="C662" s="7">
        <v>3.0438047699999999</v>
      </c>
      <c r="D662" s="7" t="s">
        <v>34</v>
      </c>
      <c r="E662" s="7">
        <v>-2.30443782</v>
      </c>
      <c r="F662" s="7">
        <v>8.8599999999999998E-2</v>
      </c>
      <c r="G662" s="7">
        <v>2.0699039999999998E-2</v>
      </c>
      <c r="H662" s="7" t="s">
        <v>34</v>
      </c>
      <c r="I662" s="7">
        <v>9.70005E-3</v>
      </c>
      <c r="J662" s="7">
        <v>6.4500000000000002E-2</v>
      </c>
    </row>
    <row r="663" spans="1:10">
      <c r="A663" t="s">
        <v>30</v>
      </c>
      <c r="B663" t="s">
        <v>14</v>
      </c>
      <c r="C663" s="7">
        <v>3.0438047699999999</v>
      </c>
      <c r="D663" s="7">
        <v>3.2000000000000002E-3</v>
      </c>
      <c r="E663" s="7">
        <v>14.18332071</v>
      </c>
      <c r="F663" s="7" t="s">
        <v>34</v>
      </c>
      <c r="G663" s="7">
        <v>2.0699039999999998E-2</v>
      </c>
      <c r="H663" s="7">
        <v>1E-4</v>
      </c>
      <c r="I663" s="7">
        <v>-7.4075E-3</v>
      </c>
      <c r="J663" s="7">
        <v>0.1721</v>
      </c>
    </row>
    <row r="664" spans="1:10">
      <c r="A664" t="s">
        <v>30</v>
      </c>
      <c r="B664" t="s">
        <v>15</v>
      </c>
      <c r="C664" s="7">
        <v>3.0438047699999999</v>
      </c>
      <c r="D664" s="7">
        <v>1.1999999999999999E-3</v>
      </c>
      <c r="E664" s="7">
        <v>13.03399885</v>
      </c>
      <c r="F664" s="7" t="s">
        <v>34</v>
      </c>
      <c r="G664" s="7">
        <v>2.0699039999999998E-2</v>
      </c>
      <c r="H664" s="7" t="s">
        <v>34</v>
      </c>
      <c r="I664" s="7">
        <v>-7.0124899999999997E-3</v>
      </c>
      <c r="J664" s="7">
        <v>0.16220000000000001</v>
      </c>
    </row>
    <row r="665" spans="1:10">
      <c r="A665" t="s">
        <v>30</v>
      </c>
      <c r="B665" t="s">
        <v>16</v>
      </c>
      <c r="C665" s="7">
        <v>3.0438047699999999</v>
      </c>
      <c r="D665" s="7">
        <v>2.9999999999999997E-4</v>
      </c>
      <c r="E665" s="7">
        <v>17.862119440000001</v>
      </c>
      <c r="F665" s="7" t="s">
        <v>34</v>
      </c>
      <c r="G665" s="7">
        <v>2.0699039999999998E-2</v>
      </c>
      <c r="H665" s="7" t="s">
        <v>34</v>
      </c>
      <c r="I665" s="7">
        <v>-7.6633200000000004E-3</v>
      </c>
      <c r="J665" s="7">
        <v>7.9500000000000001E-2</v>
      </c>
    </row>
    <row r="666" spans="1:10">
      <c r="A666" t="s">
        <v>30</v>
      </c>
      <c r="B666" t="s">
        <v>17</v>
      </c>
      <c r="C666" s="7">
        <v>3.0438047699999999</v>
      </c>
      <c r="D666" s="7" t="s">
        <v>34</v>
      </c>
      <c r="E666" s="7">
        <v>-0.17133441999999999</v>
      </c>
      <c r="F666" s="7">
        <v>0.63529999999999998</v>
      </c>
      <c r="G666" s="7">
        <v>2.0699039999999998E-2</v>
      </c>
      <c r="H666" s="7" t="s">
        <v>34</v>
      </c>
      <c r="I666" s="7">
        <v>3.9232499999999997E-3</v>
      </c>
      <c r="J666" s="7">
        <v>3.7499999999999999E-2</v>
      </c>
    </row>
    <row r="667" spans="1:10">
      <c r="A667" t="s">
        <v>30</v>
      </c>
      <c r="B667" t="s">
        <v>18</v>
      </c>
      <c r="C667" s="7">
        <v>3.0438047699999999</v>
      </c>
      <c r="D667" s="7" t="s">
        <v>34</v>
      </c>
      <c r="E667" s="7">
        <v>3.6815729300000002</v>
      </c>
      <c r="F667" s="7" t="s">
        <v>34</v>
      </c>
      <c r="G667" s="7">
        <v>2.0699039999999998E-2</v>
      </c>
      <c r="H667" s="7" t="s">
        <v>34</v>
      </c>
      <c r="I667" s="7">
        <v>-1.407833E-2</v>
      </c>
      <c r="J667" s="7" t="s">
        <v>34</v>
      </c>
    </row>
    <row r="668" spans="1:10">
      <c r="A668" t="s">
        <v>30</v>
      </c>
      <c r="B668" t="s">
        <v>19</v>
      </c>
      <c r="C668" s="7">
        <v>3.0438047699999999</v>
      </c>
      <c r="D668" s="7" t="s">
        <v>34</v>
      </c>
      <c r="E668" s="7">
        <v>9.93102296</v>
      </c>
      <c r="F668" s="7" t="s">
        <v>34</v>
      </c>
      <c r="G668" s="7">
        <v>2.0699039999999998E-2</v>
      </c>
      <c r="H668" s="7" t="s">
        <v>34</v>
      </c>
      <c r="I668" s="7">
        <v>-1.270548E-2</v>
      </c>
      <c r="J668" s="7" t="s">
        <v>34</v>
      </c>
    </row>
    <row r="669" spans="1:10">
      <c r="A669" t="s">
        <v>30</v>
      </c>
      <c r="B669" t="s">
        <v>20</v>
      </c>
      <c r="C669" s="7">
        <v>3.0438047699999999</v>
      </c>
      <c r="D669" s="7">
        <v>2.0000000000000001E-4</v>
      </c>
      <c r="E669" s="7">
        <v>10.673040200000001</v>
      </c>
      <c r="F669" s="7" t="s">
        <v>34</v>
      </c>
      <c r="G669" s="7">
        <v>2.0699039999999998E-2</v>
      </c>
      <c r="H669" s="7" t="s">
        <v>34</v>
      </c>
      <c r="I669" s="7">
        <v>-1.3917540000000001E-2</v>
      </c>
      <c r="J669" s="7">
        <v>1.4E-3</v>
      </c>
    </row>
    <row r="670" spans="1:10">
      <c r="A670" t="s">
        <v>30</v>
      </c>
      <c r="B670" t="s">
        <v>21</v>
      </c>
      <c r="C670" s="7">
        <v>3.0438047699999999</v>
      </c>
      <c r="D670" s="7">
        <v>2.0000000000000001E-4</v>
      </c>
      <c r="E670" s="7">
        <v>11.27437752</v>
      </c>
      <c r="F670" s="7" t="s">
        <v>34</v>
      </c>
      <c r="G670" s="7">
        <v>2.0699039999999998E-2</v>
      </c>
      <c r="H670" s="7" t="s">
        <v>34</v>
      </c>
      <c r="I670" s="7">
        <v>-1.4388339999999999E-2</v>
      </c>
      <c r="J670" s="7">
        <v>1E-3</v>
      </c>
    </row>
    <row r="671" spans="1:10">
      <c r="A671" t="s">
        <v>30</v>
      </c>
      <c r="B671" t="s">
        <v>22</v>
      </c>
      <c r="C671" s="7">
        <v>3.0438047699999999</v>
      </c>
      <c r="D671" s="7" t="s">
        <v>34</v>
      </c>
      <c r="E671" s="7">
        <v>-5.66235E-2</v>
      </c>
      <c r="F671" s="7">
        <v>0.89570000000000005</v>
      </c>
      <c r="G671" s="7">
        <v>2.0699039999999998E-2</v>
      </c>
      <c r="H671" s="7" t="s">
        <v>34</v>
      </c>
      <c r="I671" s="7">
        <v>-1.405385E-2</v>
      </c>
      <c r="J671" s="7">
        <v>1.5E-3</v>
      </c>
    </row>
    <row r="672" spans="1:10">
      <c r="A672" t="s">
        <v>30</v>
      </c>
      <c r="B672" t="s">
        <v>23</v>
      </c>
      <c r="C672" s="7">
        <v>3.0438047699999999</v>
      </c>
      <c r="D672" s="7" t="s">
        <v>34</v>
      </c>
      <c r="E672" s="7">
        <v>-1.63739747</v>
      </c>
      <c r="F672" s="7" t="s">
        <v>34</v>
      </c>
      <c r="G672" s="7">
        <v>2.0699039999999998E-2</v>
      </c>
      <c r="H672" s="7" t="s">
        <v>34</v>
      </c>
      <c r="I672" s="7">
        <v>4.8371500000000001E-3</v>
      </c>
      <c r="J672" s="7">
        <v>2.1299999999999999E-2</v>
      </c>
    </row>
    <row r="673" spans="1:10">
      <c r="A673" t="s">
        <v>30</v>
      </c>
      <c r="B673" t="s">
        <v>24</v>
      </c>
      <c r="C673" s="7">
        <v>3.0438047699999999</v>
      </c>
      <c r="D673" s="7" t="s">
        <v>34</v>
      </c>
      <c r="E673" s="7">
        <v>12.051847560000001</v>
      </c>
      <c r="F673" s="7" t="s">
        <v>34</v>
      </c>
      <c r="G673" s="7">
        <v>2.0699039999999998E-2</v>
      </c>
      <c r="H673" s="7" t="s">
        <v>34</v>
      </c>
      <c r="I673" s="7">
        <v>-1.39338E-2</v>
      </c>
      <c r="J673" s="7" t="s">
        <v>34</v>
      </c>
    </row>
    <row r="674" spans="1:10">
      <c r="A674" t="s">
        <v>30</v>
      </c>
      <c r="B674" t="s">
        <v>25</v>
      </c>
      <c r="C674" s="7">
        <v>3.0438047699999999</v>
      </c>
      <c r="D674" s="7" t="s">
        <v>34</v>
      </c>
      <c r="E674" s="7">
        <v>-0.72056513</v>
      </c>
      <c r="F674" s="7">
        <v>0.23300000000000001</v>
      </c>
      <c r="G674" s="7">
        <v>2.0699039999999998E-2</v>
      </c>
      <c r="H674" s="7" t="s">
        <v>34</v>
      </c>
      <c r="I674" s="7">
        <v>-9.7690999999999993E-3</v>
      </c>
      <c r="J674" s="7" t="s">
        <v>34</v>
      </c>
    </row>
    <row r="675" spans="1:10">
      <c r="A675" t="s">
        <v>30</v>
      </c>
      <c r="B675" t="s">
        <v>26</v>
      </c>
      <c r="C675" s="7">
        <v>3.0438047699999999</v>
      </c>
      <c r="D675" s="7" t="s">
        <v>34</v>
      </c>
      <c r="E675" s="7">
        <v>15.463019060000001</v>
      </c>
      <c r="F675" s="7" t="s">
        <v>34</v>
      </c>
      <c r="G675" s="7">
        <v>2.0699039999999998E-2</v>
      </c>
      <c r="H675" s="7" t="s">
        <v>34</v>
      </c>
      <c r="I675" s="7">
        <v>-1.677758E-2</v>
      </c>
      <c r="J675" s="7" t="s">
        <v>34</v>
      </c>
    </row>
    <row r="676" spans="1:10">
      <c r="A676" t="s">
        <v>30</v>
      </c>
      <c r="B676" t="s">
        <v>27</v>
      </c>
      <c r="C676" s="7">
        <v>3.0438047699999999</v>
      </c>
      <c r="D676" s="7" t="s">
        <v>34</v>
      </c>
      <c r="E676" s="7">
        <v>-2.6335308899999998</v>
      </c>
      <c r="F676" s="7" t="s">
        <v>34</v>
      </c>
      <c r="G676" s="7">
        <v>2.0699039999999998E-2</v>
      </c>
      <c r="H676" s="7" t="s">
        <v>34</v>
      </c>
      <c r="I676" s="7">
        <v>-1.5909320000000001E-2</v>
      </c>
      <c r="J676" s="7" t="s">
        <v>34</v>
      </c>
    </row>
    <row r="677" spans="1:10">
      <c r="A677" t="s">
        <v>30</v>
      </c>
      <c r="B677" t="s">
        <v>28</v>
      </c>
      <c r="C677" s="7">
        <v>3.0438047699999999</v>
      </c>
      <c r="D677" s="7" t="s">
        <v>34</v>
      </c>
      <c r="E677" s="7">
        <v>-0.62672017000000002</v>
      </c>
      <c r="F677" s="7">
        <v>2.2800000000000001E-2</v>
      </c>
      <c r="G677" s="7">
        <v>2.0699039999999998E-2</v>
      </c>
      <c r="H677" s="7" t="s">
        <v>34</v>
      </c>
      <c r="I677" s="7">
        <v>-5.2176899999999997E-3</v>
      </c>
      <c r="J677" s="7">
        <v>2.0000000000000001E-4</v>
      </c>
    </row>
    <row r="678" spans="1:10">
      <c r="A678" t="s">
        <v>30</v>
      </c>
      <c r="B678" t="s">
        <v>29</v>
      </c>
      <c r="C678" s="7">
        <v>3.0438047699999999</v>
      </c>
      <c r="D678" s="7" t="s">
        <v>34</v>
      </c>
      <c r="E678" s="7">
        <v>-0.89023825999999995</v>
      </c>
      <c r="F678" s="7">
        <v>4.4999999999999997E-3</v>
      </c>
      <c r="G678" s="7">
        <v>2.0699039999999998E-2</v>
      </c>
      <c r="H678" s="7" t="s">
        <v>34</v>
      </c>
      <c r="I678" s="7">
        <v>-6.0053499999999996E-3</v>
      </c>
      <c r="J678" s="7">
        <v>0.1182</v>
      </c>
    </row>
    <row r="679" spans="1:10">
      <c r="A679" t="s">
        <v>30</v>
      </c>
      <c r="B679" t="s">
        <v>31</v>
      </c>
      <c r="C679" s="7">
        <v>2.8227414500000001</v>
      </c>
      <c r="D679" s="7" t="s">
        <v>34</v>
      </c>
      <c r="E679" s="7">
        <v>0.22106332000000001</v>
      </c>
      <c r="F679" s="7">
        <v>0.53949999999999998</v>
      </c>
      <c r="G679" s="7">
        <v>1.7462220000000001E-2</v>
      </c>
      <c r="H679" s="7" t="s">
        <v>34</v>
      </c>
      <c r="I679" s="7">
        <v>3.2368200000000001E-3</v>
      </c>
      <c r="J679" s="7">
        <v>4.2799999999999998E-2</v>
      </c>
    </row>
    <row r="680" spans="1:10">
      <c r="A680" t="s">
        <v>31</v>
      </c>
      <c r="B680" t="s">
        <v>5</v>
      </c>
      <c r="C680" s="7">
        <v>2.8227414500000001</v>
      </c>
      <c r="D680" s="7">
        <v>5.5999999999999999E-3</v>
      </c>
      <c r="E680" s="7">
        <v>14.19325781</v>
      </c>
      <c r="F680" s="7" t="s">
        <v>34</v>
      </c>
      <c r="G680" s="7">
        <v>1.7462220000000001E-2</v>
      </c>
      <c r="H680" s="7" t="s">
        <v>34</v>
      </c>
      <c r="I680" s="7">
        <v>-3.6863199999999999E-3</v>
      </c>
      <c r="J680" s="7">
        <v>0.3674</v>
      </c>
    </row>
    <row r="681" spans="1:10">
      <c r="A681" t="s">
        <v>31</v>
      </c>
      <c r="B681" t="s">
        <v>6</v>
      </c>
      <c r="C681" s="7">
        <v>2.8227414500000001</v>
      </c>
      <c r="D681" s="7" t="s">
        <v>34</v>
      </c>
      <c r="E681" s="7">
        <v>2.3460262200000002</v>
      </c>
      <c r="F681" s="7" t="s">
        <v>34</v>
      </c>
      <c r="G681" s="7">
        <v>1.7462220000000001E-2</v>
      </c>
      <c r="H681" s="7" t="s">
        <v>34</v>
      </c>
      <c r="I681" s="7">
        <v>-3.0491400000000001E-3</v>
      </c>
      <c r="J681" s="7">
        <v>7.1900000000000006E-2</v>
      </c>
    </row>
    <row r="682" spans="1:10">
      <c r="A682" t="s">
        <v>31</v>
      </c>
      <c r="B682" t="s">
        <v>7</v>
      </c>
      <c r="C682" s="7">
        <v>2.8227414500000001</v>
      </c>
      <c r="D682" s="7" t="s">
        <v>34</v>
      </c>
      <c r="E682" s="7">
        <v>-1.23432674</v>
      </c>
      <c r="F682" s="7" t="s">
        <v>34</v>
      </c>
      <c r="G682" s="7">
        <v>1.7462220000000001E-2</v>
      </c>
      <c r="H682" s="7" t="s">
        <v>34</v>
      </c>
      <c r="I682" s="7">
        <v>-1.195864E-2</v>
      </c>
      <c r="J682" s="7" t="s">
        <v>34</v>
      </c>
    </row>
    <row r="683" spans="1:10">
      <c r="A683" t="s">
        <v>31</v>
      </c>
      <c r="B683" t="s">
        <v>8</v>
      </c>
      <c r="C683" s="7">
        <v>2.8227414500000001</v>
      </c>
      <c r="D683" s="7" t="s">
        <v>34</v>
      </c>
      <c r="E683" s="7">
        <v>-1.5292842200000001</v>
      </c>
      <c r="F683" s="7" t="s">
        <v>34</v>
      </c>
      <c r="G683" s="7">
        <v>1.7462220000000001E-2</v>
      </c>
      <c r="H683" s="7" t="s">
        <v>34</v>
      </c>
      <c r="I683" s="7">
        <v>1.90464E-3</v>
      </c>
      <c r="J683" s="7">
        <v>0.63770000000000004</v>
      </c>
    </row>
    <row r="684" spans="1:10">
      <c r="A684" t="s">
        <v>31</v>
      </c>
      <c r="B684" t="s">
        <v>9</v>
      </c>
      <c r="C684" s="7">
        <v>2.8227414500000001</v>
      </c>
      <c r="D684" s="7" t="s">
        <v>34</v>
      </c>
      <c r="E684" s="7">
        <v>3.37449559</v>
      </c>
      <c r="F684" s="7" t="s">
        <v>34</v>
      </c>
      <c r="G684" s="7">
        <v>1.7462220000000001E-2</v>
      </c>
      <c r="H684" s="7" t="s">
        <v>34</v>
      </c>
      <c r="I684" s="7">
        <v>-6.0968000000000003E-3</v>
      </c>
      <c r="J684" s="7" t="s">
        <v>34</v>
      </c>
    </row>
    <row r="685" spans="1:10">
      <c r="A685" t="s">
        <v>31</v>
      </c>
      <c r="B685" t="s">
        <v>10</v>
      </c>
      <c r="C685" s="7">
        <v>2.8227414500000001</v>
      </c>
      <c r="D685" s="7" t="s">
        <v>34</v>
      </c>
      <c r="E685" s="7">
        <v>1.3202935899999999</v>
      </c>
      <c r="F685" s="7">
        <v>2.9999999999999997E-4</v>
      </c>
      <c r="G685" s="7">
        <v>1.7462220000000001E-2</v>
      </c>
      <c r="H685" s="7" t="s">
        <v>34</v>
      </c>
      <c r="I685" s="7">
        <v>-7.1613759999999999E-2</v>
      </c>
      <c r="J685" s="7" t="s">
        <v>34</v>
      </c>
    </row>
    <row r="686" spans="1:10">
      <c r="A686" t="s">
        <v>31</v>
      </c>
      <c r="B686" t="s">
        <v>11</v>
      </c>
      <c r="C686" s="7">
        <v>2.8227414500000001</v>
      </c>
      <c r="D686" s="7" t="s">
        <v>34</v>
      </c>
      <c r="E686" s="7">
        <v>-2.3322987400000001</v>
      </c>
      <c r="F686" s="7" t="s">
        <v>34</v>
      </c>
      <c r="G686" s="7">
        <v>1.7462220000000001E-2</v>
      </c>
      <c r="H686" s="7" t="s">
        <v>34</v>
      </c>
      <c r="I686" s="7">
        <v>-1.157855E-2</v>
      </c>
      <c r="J686" s="7">
        <v>1.1999999999999999E-3</v>
      </c>
    </row>
    <row r="687" spans="1:10">
      <c r="A687" t="s">
        <v>31</v>
      </c>
      <c r="B687" t="s">
        <v>12</v>
      </c>
      <c r="C687" s="7">
        <v>2.8227414500000001</v>
      </c>
      <c r="D687" s="7" t="s">
        <v>34</v>
      </c>
      <c r="E687" s="7">
        <v>1.5676372300000001</v>
      </c>
      <c r="F687" s="7">
        <v>1.9E-3</v>
      </c>
      <c r="G687" s="7">
        <v>1.7462220000000001E-2</v>
      </c>
      <c r="H687" s="7" t="s">
        <v>34</v>
      </c>
      <c r="I687" s="7">
        <v>2.2759199999999999E-3</v>
      </c>
      <c r="J687" s="7">
        <v>0.27</v>
      </c>
    </row>
    <row r="688" spans="1:10">
      <c r="A688" t="s">
        <v>31</v>
      </c>
      <c r="B688" t="s">
        <v>13</v>
      </c>
      <c r="C688" s="7">
        <v>2.8227414500000001</v>
      </c>
      <c r="D688" s="7">
        <v>1.1000000000000001E-3</v>
      </c>
      <c r="E688" s="7">
        <v>-2.0833745000000001</v>
      </c>
      <c r="F688" s="7">
        <v>0.1308</v>
      </c>
      <c r="G688" s="7">
        <v>1.7462220000000001E-2</v>
      </c>
      <c r="H688" s="7" t="s">
        <v>34</v>
      </c>
      <c r="I688" s="7">
        <v>1.293687E-2</v>
      </c>
      <c r="J688" s="7">
        <v>8.3000000000000001E-3</v>
      </c>
    </row>
    <row r="689" spans="1:10">
      <c r="A689" t="s">
        <v>31</v>
      </c>
      <c r="B689" t="s">
        <v>14</v>
      </c>
      <c r="C689" s="7">
        <v>2.8227414500000001</v>
      </c>
      <c r="D689" s="7">
        <v>2.6800000000000001E-2</v>
      </c>
      <c r="E689" s="7">
        <v>14.40438402</v>
      </c>
      <c r="F689" s="7" t="s">
        <v>34</v>
      </c>
      <c r="G689" s="7">
        <v>1.7462220000000001E-2</v>
      </c>
      <c r="H689" s="7">
        <v>5.0000000000000001E-4</v>
      </c>
      <c r="I689" s="7">
        <v>-4.1706800000000004E-3</v>
      </c>
      <c r="J689" s="7">
        <v>0.40989999999999999</v>
      </c>
    </row>
    <row r="690" spans="1:10">
      <c r="A690" t="s">
        <v>31</v>
      </c>
      <c r="B690" t="s">
        <v>15</v>
      </c>
      <c r="C690" s="7">
        <v>2.8227414500000001</v>
      </c>
      <c r="D690" s="7">
        <v>1.5800000000000002E-2</v>
      </c>
      <c r="E690" s="7">
        <v>13.25506217</v>
      </c>
      <c r="F690" s="7" t="s">
        <v>34</v>
      </c>
      <c r="G690" s="7">
        <v>1.7462220000000001E-2</v>
      </c>
      <c r="H690" s="7">
        <v>2.0000000000000001E-4</v>
      </c>
      <c r="I690" s="7">
        <v>-3.7756700000000001E-3</v>
      </c>
      <c r="J690" s="7">
        <v>0.42349999999999999</v>
      </c>
    </row>
    <row r="691" spans="1:10">
      <c r="A691" t="s">
        <v>31</v>
      </c>
      <c r="B691" t="s">
        <v>16</v>
      </c>
      <c r="C691" s="7">
        <v>2.8227414500000001</v>
      </c>
      <c r="D691" s="7">
        <v>6.7999999999999996E-3</v>
      </c>
      <c r="E691" s="7">
        <v>18.083182749999999</v>
      </c>
      <c r="F691" s="7" t="s">
        <v>34</v>
      </c>
      <c r="G691" s="7">
        <v>1.7462220000000001E-2</v>
      </c>
      <c r="H691" s="7" t="s">
        <v>34</v>
      </c>
      <c r="I691" s="7">
        <v>-4.4264999999999999E-3</v>
      </c>
      <c r="J691" s="7">
        <v>0.28120000000000001</v>
      </c>
    </row>
    <row r="692" spans="1:10">
      <c r="A692" t="s">
        <v>31</v>
      </c>
      <c r="B692" t="s">
        <v>17</v>
      </c>
      <c r="C692" s="7">
        <v>2.8227414500000001</v>
      </c>
      <c r="D692" s="7" t="s">
        <v>34</v>
      </c>
      <c r="E692" s="7">
        <v>4.9728899999999999E-2</v>
      </c>
      <c r="F692" s="7">
        <v>0.89370000000000005</v>
      </c>
      <c r="G692" s="7">
        <v>1.7462220000000001E-2</v>
      </c>
      <c r="H692" s="7" t="s">
        <v>34</v>
      </c>
      <c r="I692" s="7">
        <v>7.1600700000000001E-3</v>
      </c>
      <c r="J692" s="7" t="s">
        <v>34</v>
      </c>
    </row>
    <row r="693" spans="1:10">
      <c r="A693" t="s">
        <v>31</v>
      </c>
      <c r="B693" t="s">
        <v>18</v>
      </c>
      <c r="C693" s="7">
        <v>2.8227414500000001</v>
      </c>
      <c r="D693" s="7" t="s">
        <v>34</v>
      </c>
      <c r="E693" s="7">
        <v>3.90263625</v>
      </c>
      <c r="F693" s="7" t="s">
        <v>34</v>
      </c>
      <c r="G693" s="7">
        <v>1.7462220000000001E-2</v>
      </c>
      <c r="H693" s="7" t="s">
        <v>34</v>
      </c>
      <c r="I693" s="7">
        <v>-1.084151E-2</v>
      </c>
      <c r="J693" s="7" t="s">
        <v>34</v>
      </c>
    </row>
    <row r="694" spans="1:10">
      <c r="A694" t="s">
        <v>31</v>
      </c>
      <c r="B694" t="s">
        <v>19</v>
      </c>
      <c r="C694" s="7">
        <v>2.8227414500000001</v>
      </c>
      <c r="D694" s="7" t="s">
        <v>34</v>
      </c>
      <c r="E694" s="7">
        <v>10.152086280000001</v>
      </c>
      <c r="F694" s="7" t="s">
        <v>34</v>
      </c>
      <c r="G694" s="7">
        <v>1.7462220000000001E-2</v>
      </c>
      <c r="H694" s="7" t="s">
        <v>34</v>
      </c>
      <c r="I694" s="7">
        <v>-9.4686600000000003E-3</v>
      </c>
      <c r="J694" s="7">
        <v>2.0000000000000001E-4</v>
      </c>
    </row>
    <row r="695" spans="1:10">
      <c r="A695" t="s">
        <v>31</v>
      </c>
      <c r="B695" t="s">
        <v>20</v>
      </c>
      <c r="C695" s="7">
        <v>2.8227414500000001</v>
      </c>
      <c r="D695" s="7">
        <v>5.5999999999999999E-3</v>
      </c>
      <c r="E695" s="7">
        <v>10.894103510000001</v>
      </c>
      <c r="F695" s="7" t="s">
        <v>34</v>
      </c>
      <c r="G695" s="7">
        <v>1.7462220000000001E-2</v>
      </c>
      <c r="H695" s="7" t="s">
        <v>34</v>
      </c>
      <c r="I695" s="7">
        <v>-1.0680719999999999E-2</v>
      </c>
      <c r="J695" s="7">
        <v>8.6E-3</v>
      </c>
    </row>
    <row r="696" spans="1:10">
      <c r="A696" t="s">
        <v>31</v>
      </c>
      <c r="B696" t="s">
        <v>21</v>
      </c>
      <c r="C696" s="7">
        <v>2.8227414500000001</v>
      </c>
      <c r="D696" s="7">
        <v>5.5999999999999999E-3</v>
      </c>
      <c r="E696" s="7">
        <v>11.495440840000001</v>
      </c>
      <c r="F696" s="7" t="s">
        <v>34</v>
      </c>
      <c r="G696" s="7">
        <v>1.7462220000000001E-2</v>
      </c>
      <c r="H696" s="7" t="s">
        <v>34</v>
      </c>
      <c r="I696" s="7">
        <v>-1.115152E-2</v>
      </c>
      <c r="J696" s="7">
        <v>6.0000000000000001E-3</v>
      </c>
    </row>
    <row r="697" spans="1:10">
      <c r="A697" t="s">
        <v>31</v>
      </c>
      <c r="B697" t="s">
        <v>22</v>
      </c>
      <c r="C697" s="7">
        <v>2.8227414500000001</v>
      </c>
      <c r="D697" s="7" t="s">
        <v>34</v>
      </c>
      <c r="E697" s="7">
        <v>0.16443981999999999</v>
      </c>
      <c r="F697" s="7">
        <v>0.64580000000000004</v>
      </c>
      <c r="G697" s="7">
        <v>1.7462220000000001E-2</v>
      </c>
      <c r="H697" s="7" t="s">
        <v>34</v>
      </c>
      <c r="I697" s="7">
        <v>-1.081703E-2</v>
      </c>
      <c r="J697" s="7">
        <v>1.4E-3</v>
      </c>
    </row>
    <row r="698" spans="1:10">
      <c r="A698" t="s">
        <v>31</v>
      </c>
      <c r="B698" t="s">
        <v>23</v>
      </c>
      <c r="C698" s="7">
        <v>2.8227414500000001</v>
      </c>
      <c r="D698" s="7" t="s">
        <v>34</v>
      </c>
      <c r="E698" s="7">
        <v>-1.4163341599999999</v>
      </c>
      <c r="F698" s="7">
        <v>5.0000000000000001E-4</v>
      </c>
      <c r="G698" s="7">
        <v>1.7462220000000001E-2</v>
      </c>
      <c r="H698" s="7" t="s">
        <v>34</v>
      </c>
      <c r="I698" s="7">
        <v>8.0739699999999998E-3</v>
      </c>
      <c r="J698" s="7" t="s">
        <v>34</v>
      </c>
    </row>
    <row r="699" spans="1:10">
      <c r="A699" t="s">
        <v>31</v>
      </c>
      <c r="B699" t="s">
        <v>24</v>
      </c>
      <c r="C699" s="7">
        <v>2.8227414500000001</v>
      </c>
      <c r="D699" s="7">
        <v>5.0000000000000001E-4</v>
      </c>
      <c r="E699" s="7">
        <v>12.27291087</v>
      </c>
      <c r="F699" s="7" t="s">
        <v>34</v>
      </c>
      <c r="G699" s="7">
        <v>1.7462220000000001E-2</v>
      </c>
      <c r="H699" s="7" t="s">
        <v>34</v>
      </c>
      <c r="I699" s="7">
        <v>-1.069698E-2</v>
      </c>
      <c r="J699" s="7">
        <v>8.0000000000000004E-4</v>
      </c>
    </row>
    <row r="700" spans="1:10">
      <c r="A700" t="s">
        <v>31</v>
      </c>
      <c r="B700" t="s">
        <v>25</v>
      </c>
      <c r="C700" s="7">
        <v>2.8227414500000001</v>
      </c>
      <c r="D700" s="7" t="s">
        <v>34</v>
      </c>
      <c r="E700" s="7">
        <v>-0.49950181999999999</v>
      </c>
      <c r="F700" s="7">
        <v>0.31900000000000001</v>
      </c>
      <c r="G700" s="7">
        <v>1.7462220000000001E-2</v>
      </c>
      <c r="H700" s="7" t="s">
        <v>34</v>
      </c>
      <c r="I700" s="7">
        <v>-6.5322799999999997E-3</v>
      </c>
      <c r="J700" s="7">
        <v>6.9999999999999999E-4</v>
      </c>
    </row>
    <row r="701" spans="1:10">
      <c r="A701" t="s">
        <v>31</v>
      </c>
      <c r="B701" t="s">
        <v>26</v>
      </c>
      <c r="C701" s="7">
        <v>2.8227414500000001</v>
      </c>
      <c r="D701" s="7">
        <v>8.9999999999999998E-4</v>
      </c>
      <c r="E701" s="7">
        <v>15.68408237</v>
      </c>
      <c r="F701" s="7" t="s">
        <v>34</v>
      </c>
      <c r="G701" s="7">
        <v>1.7462220000000001E-2</v>
      </c>
      <c r="H701" s="7" t="s">
        <v>34</v>
      </c>
      <c r="I701" s="7">
        <v>-1.3540760000000001E-2</v>
      </c>
      <c r="J701" s="7" t="s">
        <v>34</v>
      </c>
    </row>
    <row r="702" spans="1:10">
      <c r="A702" t="s">
        <v>31</v>
      </c>
      <c r="B702" t="s">
        <v>27</v>
      </c>
      <c r="C702" s="7">
        <v>2.8227414500000001</v>
      </c>
      <c r="D702" s="7" t="s">
        <v>34</v>
      </c>
      <c r="E702" s="7">
        <v>-2.41246757</v>
      </c>
      <c r="F702" s="7" t="s">
        <v>34</v>
      </c>
      <c r="G702" s="7">
        <v>1.7462220000000001E-2</v>
      </c>
      <c r="H702" s="7" t="s">
        <v>34</v>
      </c>
      <c r="I702" s="7">
        <v>-1.26725E-2</v>
      </c>
      <c r="J702" s="7" t="s">
        <v>34</v>
      </c>
    </row>
    <row r="703" spans="1:10">
      <c r="A703" t="s">
        <v>31</v>
      </c>
      <c r="B703" t="s">
        <v>28</v>
      </c>
      <c r="C703" s="7">
        <v>2.8227414500000001</v>
      </c>
      <c r="D703" s="7" t="s">
        <v>34</v>
      </c>
      <c r="E703" s="7">
        <v>-0.40565686000000001</v>
      </c>
      <c r="F703" s="7">
        <v>0.1366</v>
      </c>
      <c r="G703" s="7">
        <v>1.7462220000000001E-2</v>
      </c>
      <c r="H703" s="7" t="s">
        <v>34</v>
      </c>
      <c r="I703" s="7">
        <v>-1.98087E-3</v>
      </c>
      <c r="J703" s="7">
        <v>8.72E-2</v>
      </c>
    </row>
    <row r="704" spans="1:10">
      <c r="A704" t="s">
        <v>31</v>
      </c>
      <c r="B704" t="s">
        <v>29</v>
      </c>
      <c r="C704" s="7">
        <v>2.8227414500000001</v>
      </c>
      <c r="D704" s="7" t="s">
        <v>34</v>
      </c>
      <c r="E704" s="7">
        <v>-0.66917495000000005</v>
      </c>
      <c r="F704" s="7">
        <v>2.1100000000000001E-2</v>
      </c>
      <c r="G704" s="7">
        <v>1.7462220000000001E-2</v>
      </c>
      <c r="H704" s="7" t="s">
        <v>34</v>
      </c>
      <c r="I704" s="7">
        <v>-2.7685299999999999E-3</v>
      </c>
      <c r="J704" s="7">
        <v>0.37480000000000002</v>
      </c>
    </row>
    <row r="705" spans="1:10">
      <c r="A705" s="9" t="s">
        <v>31</v>
      </c>
      <c r="B705" s="9" t="s">
        <v>30</v>
      </c>
      <c r="C705" s="10">
        <v>2.8227414500000001</v>
      </c>
      <c r="D705" s="10" t="s">
        <v>34</v>
      </c>
      <c r="E705" s="10">
        <v>0.22106332000000001</v>
      </c>
      <c r="F705" s="10">
        <v>0.53949999999999998</v>
      </c>
      <c r="G705" s="10">
        <v>1.7462220000000001E-2</v>
      </c>
      <c r="H705" s="10" t="s">
        <v>34</v>
      </c>
      <c r="I705" s="10">
        <v>3.2368200000000001E-3</v>
      </c>
      <c r="J705" s="10">
        <v>4.2799999999999998E-2</v>
      </c>
    </row>
  </sheetData>
  <mergeCells count="4">
    <mergeCell ref="C2:D2"/>
    <mergeCell ref="E2:F2"/>
    <mergeCell ref="G2:H2"/>
    <mergeCell ref="I2:J2"/>
  </mergeCells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B364-B876-46C9-9207-9BE6006C20BB}">
  <dimension ref="A1:AB59"/>
  <sheetViews>
    <sheetView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C4" sqref="C4"/>
    </sheetView>
  </sheetViews>
  <sheetFormatPr defaultRowHeight="15"/>
  <cols>
    <col min="1" max="1" width="18.5703125" customWidth="1"/>
    <col min="2" max="2" width="10.42578125" customWidth="1"/>
    <col min="8" max="8" width="13.140625" customWidth="1"/>
    <col min="9" max="9" width="15.28515625" customWidth="1"/>
    <col min="22" max="25" width="0" hidden="1" customWidth="1"/>
    <col min="26" max="28" width="6.28515625" customWidth="1"/>
  </cols>
  <sheetData>
    <row r="1" spans="1:28">
      <c r="A1" t="s">
        <v>49</v>
      </c>
    </row>
    <row r="2" spans="1:28" ht="25.5">
      <c r="A2" s="20" t="s">
        <v>50</v>
      </c>
      <c r="B2" s="20" t="s">
        <v>42</v>
      </c>
      <c r="C2" s="20" t="s">
        <v>47</v>
      </c>
      <c r="D2" s="20" t="s">
        <v>51</v>
      </c>
      <c r="E2" s="20" t="s">
        <v>52</v>
      </c>
      <c r="F2" s="20" t="s">
        <v>53</v>
      </c>
      <c r="G2" s="20" t="s">
        <v>54</v>
      </c>
    </row>
    <row r="3" spans="1:28">
      <c r="A3" s="21"/>
      <c r="B3" s="21"/>
      <c r="C3" s="21"/>
      <c r="D3" s="21" t="s">
        <v>55</v>
      </c>
      <c r="E3" s="21"/>
      <c r="F3" s="21"/>
      <c r="G3" s="21"/>
      <c r="Z3" t="s">
        <v>56</v>
      </c>
    </row>
    <row r="4" spans="1:28">
      <c r="A4" s="16" t="s">
        <v>57</v>
      </c>
      <c r="B4" s="17"/>
      <c r="C4" s="18">
        <v>2.8227000000000002</v>
      </c>
      <c r="D4" s="18">
        <v>0.91010000000000002</v>
      </c>
      <c r="E4" s="18">
        <v>0</v>
      </c>
      <c r="F4" s="18">
        <v>3.1</v>
      </c>
      <c r="G4" s="18" t="s">
        <v>33</v>
      </c>
      <c r="V4" t="s">
        <v>58</v>
      </c>
      <c r="W4" t="s">
        <v>59</v>
      </c>
      <c r="X4" t="s">
        <v>60</v>
      </c>
      <c r="Z4" t="s">
        <v>42</v>
      </c>
      <c r="AA4" t="s">
        <v>61</v>
      </c>
      <c r="AB4" t="s">
        <v>62</v>
      </c>
    </row>
    <row r="5" spans="1:28">
      <c r="A5" s="16" t="s">
        <v>42</v>
      </c>
      <c r="B5" s="17" t="s">
        <v>5</v>
      </c>
      <c r="C5" s="18">
        <v>14.193300000000001</v>
      </c>
      <c r="D5" s="18">
        <v>1.1953</v>
      </c>
      <c r="E5" s="18">
        <v>0</v>
      </c>
      <c r="F5" s="18">
        <v>11.87</v>
      </c>
      <c r="G5" s="18" t="s">
        <v>33</v>
      </c>
      <c r="V5" t="s">
        <v>5</v>
      </c>
      <c r="W5">
        <v>0</v>
      </c>
      <c r="X5">
        <f t="shared" ref="X5:X31" si="0">$C$4+C5+$C$32*W5+C33*W5</f>
        <v>17.016000000000002</v>
      </c>
      <c r="Z5" t="s">
        <v>5</v>
      </c>
      <c r="AA5">
        <v>0</v>
      </c>
      <c r="AB5">
        <v>13.704599999999999</v>
      </c>
    </row>
    <row r="6" spans="1:28">
      <c r="A6" s="16" t="s">
        <v>42</v>
      </c>
      <c r="B6" s="17" t="s">
        <v>6</v>
      </c>
      <c r="C6" s="18">
        <v>2.3460000000000001</v>
      </c>
      <c r="D6" s="18">
        <v>1.131</v>
      </c>
      <c r="E6" s="18">
        <v>0</v>
      </c>
      <c r="F6" s="18">
        <v>2.0699999999999998</v>
      </c>
      <c r="G6" s="18" t="s">
        <v>33</v>
      </c>
      <c r="V6" t="s">
        <v>6</v>
      </c>
      <c r="W6">
        <v>0</v>
      </c>
      <c r="X6">
        <f t="shared" si="0"/>
        <v>5.1687000000000003</v>
      </c>
      <c r="Z6" t="s">
        <v>5</v>
      </c>
      <c r="AA6">
        <v>5000</v>
      </c>
      <c r="AB6">
        <v>103.06960000000001</v>
      </c>
    </row>
    <row r="7" spans="1:28">
      <c r="A7" s="16" t="s">
        <v>42</v>
      </c>
      <c r="B7" s="17" t="s">
        <v>7</v>
      </c>
      <c r="C7" s="19">
        <v>-1.2343</v>
      </c>
      <c r="D7" s="18">
        <v>1.0539000000000001</v>
      </c>
      <c r="E7" s="18">
        <v>0</v>
      </c>
      <c r="F7" s="19">
        <v>-1.17</v>
      </c>
      <c r="G7" s="18" t="s">
        <v>33</v>
      </c>
      <c r="V7" t="s">
        <v>7</v>
      </c>
      <c r="W7">
        <v>0</v>
      </c>
      <c r="X7">
        <f t="shared" si="0"/>
        <v>1.5884000000000003</v>
      </c>
      <c r="Z7" t="s">
        <v>6</v>
      </c>
      <c r="AA7">
        <v>0</v>
      </c>
      <c r="AB7">
        <v>3.8866000000000001</v>
      </c>
    </row>
    <row r="8" spans="1:28">
      <c r="A8" s="16" t="s">
        <v>42</v>
      </c>
      <c r="B8" s="17" t="s">
        <v>8</v>
      </c>
      <c r="C8" s="19">
        <v>-1.5293000000000001</v>
      </c>
      <c r="D8" s="18">
        <v>1.7023999999999999</v>
      </c>
      <c r="E8" s="18">
        <v>0</v>
      </c>
      <c r="F8" s="19">
        <v>-0.9</v>
      </c>
      <c r="G8" s="18" t="s">
        <v>33</v>
      </c>
      <c r="V8" t="s">
        <v>8</v>
      </c>
      <c r="W8">
        <v>0</v>
      </c>
      <c r="X8">
        <f t="shared" si="0"/>
        <v>1.2934000000000001</v>
      </c>
      <c r="Z8" t="s">
        <v>6</v>
      </c>
      <c r="AA8">
        <v>5000</v>
      </c>
      <c r="AB8">
        <v>99.0916</v>
      </c>
    </row>
    <row r="9" spans="1:28">
      <c r="A9" s="16" t="s">
        <v>42</v>
      </c>
      <c r="B9" s="17" t="s">
        <v>9</v>
      </c>
      <c r="C9" s="18">
        <v>3.3744999999999998</v>
      </c>
      <c r="D9" s="18">
        <v>1.2690999999999999</v>
      </c>
      <c r="E9" s="18">
        <v>0</v>
      </c>
      <c r="F9" s="18">
        <v>2.66</v>
      </c>
      <c r="G9" s="18" t="s">
        <v>33</v>
      </c>
      <c r="V9" t="s">
        <v>9</v>
      </c>
      <c r="W9">
        <v>0</v>
      </c>
      <c r="X9">
        <f t="shared" si="0"/>
        <v>6.1972000000000005</v>
      </c>
      <c r="Z9" t="s">
        <v>7</v>
      </c>
      <c r="AA9">
        <v>0</v>
      </c>
      <c r="AB9">
        <v>1.4271</v>
      </c>
    </row>
    <row r="10" spans="1:28">
      <c r="A10" s="16" t="s">
        <v>42</v>
      </c>
      <c r="B10" s="17" t="s">
        <v>10</v>
      </c>
      <c r="C10" s="18">
        <v>1.3203</v>
      </c>
      <c r="D10" s="18">
        <v>1.0274000000000001</v>
      </c>
      <c r="E10" s="18">
        <v>0</v>
      </c>
      <c r="F10" s="18">
        <v>1.29</v>
      </c>
      <c r="G10" s="18" t="s">
        <v>33</v>
      </c>
      <c r="V10" t="s">
        <v>10</v>
      </c>
      <c r="W10">
        <v>0</v>
      </c>
      <c r="X10">
        <f t="shared" si="0"/>
        <v>4.1430000000000007</v>
      </c>
      <c r="Z10" t="s">
        <v>7</v>
      </c>
      <c r="AA10">
        <v>5000</v>
      </c>
      <c r="AB10">
        <v>38.2271</v>
      </c>
    </row>
    <row r="11" spans="1:28">
      <c r="A11" s="16" t="s">
        <v>42</v>
      </c>
      <c r="B11" s="17" t="s">
        <v>11</v>
      </c>
      <c r="C11" s="19">
        <v>-2.3323</v>
      </c>
      <c r="D11" s="18">
        <v>1.0883</v>
      </c>
      <c r="E11" s="18">
        <v>0</v>
      </c>
      <c r="F11" s="19">
        <v>-2.14</v>
      </c>
      <c r="G11" s="18" t="s">
        <v>33</v>
      </c>
      <c r="V11" t="s">
        <v>11</v>
      </c>
      <c r="W11">
        <v>0</v>
      </c>
      <c r="X11">
        <f t="shared" si="0"/>
        <v>0.49040000000000017</v>
      </c>
      <c r="Z11" t="s">
        <v>8</v>
      </c>
      <c r="AA11">
        <v>0</v>
      </c>
      <c r="AB11">
        <v>0.26570000000000027</v>
      </c>
    </row>
    <row r="12" spans="1:28">
      <c r="A12" s="16" t="s">
        <v>42</v>
      </c>
      <c r="B12" s="17" t="s">
        <v>12</v>
      </c>
      <c r="C12" s="18">
        <v>1.5676000000000001</v>
      </c>
      <c r="D12" s="18">
        <v>1.2732000000000001</v>
      </c>
      <c r="E12" s="18">
        <v>0</v>
      </c>
      <c r="F12" s="18">
        <v>1.23</v>
      </c>
      <c r="G12" s="18" t="s">
        <v>33</v>
      </c>
      <c r="V12" t="s">
        <v>12</v>
      </c>
      <c r="W12">
        <v>0</v>
      </c>
      <c r="X12">
        <f t="shared" si="0"/>
        <v>4.3902999999999999</v>
      </c>
      <c r="Z12" t="s">
        <v>8</v>
      </c>
      <c r="AA12">
        <v>5000</v>
      </c>
      <c r="AB12">
        <v>144.4657</v>
      </c>
    </row>
    <row r="13" spans="1:28">
      <c r="A13" s="16" t="s">
        <v>42</v>
      </c>
      <c r="B13" s="17" t="s">
        <v>13</v>
      </c>
      <c r="C13" s="19">
        <v>-2.0834000000000001</v>
      </c>
      <c r="D13" s="18">
        <v>1.4603999999999999</v>
      </c>
      <c r="E13" s="18">
        <v>0</v>
      </c>
      <c r="F13" s="19">
        <v>-1.43</v>
      </c>
      <c r="G13" s="18" t="s">
        <v>33</v>
      </c>
      <c r="V13" t="s">
        <v>13</v>
      </c>
      <c r="W13">
        <v>0</v>
      </c>
      <c r="X13">
        <f t="shared" si="0"/>
        <v>0.73930000000000007</v>
      </c>
      <c r="Z13" t="s">
        <v>9</v>
      </c>
      <c r="AA13">
        <v>0</v>
      </c>
      <c r="AB13">
        <v>4.1604000000000001</v>
      </c>
    </row>
    <row r="14" spans="1:28">
      <c r="A14" s="16" t="s">
        <v>42</v>
      </c>
      <c r="B14" s="17" t="s">
        <v>14</v>
      </c>
      <c r="C14" s="18">
        <v>14.404400000000001</v>
      </c>
      <c r="D14" s="18">
        <v>1.1025</v>
      </c>
      <c r="E14" s="18">
        <v>0</v>
      </c>
      <c r="F14" s="18">
        <v>13.06</v>
      </c>
      <c r="G14" s="18" t="s">
        <v>33</v>
      </c>
      <c r="V14" t="s">
        <v>14</v>
      </c>
      <c r="W14">
        <v>0</v>
      </c>
      <c r="X14">
        <f t="shared" si="0"/>
        <v>17.2271</v>
      </c>
      <c r="Z14" t="s">
        <v>9</v>
      </c>
      <c r="AA14">
        <v>5000</v>
      </c>
      <c r="AB14">
        <v>83.410399999999996</v>
      </c>
    </row>
    <row r="15" spans="1:28">
      <c r="A15" s="16" t="s">
        <v>42</v>
      </c>
      <c r="B15" s="17" t="s">
        <v>15</v>
      </c>
      <c r="C15" s="18">
        <v>13.255100000000001</v>
      </c>
      <c r="D15" s="18">
        <v>1.1495</v>
      </c>
      <c r="E15" s="18">
        <v>0</v>
      </c>
      <c r="F15" s="18">
        <v>11.53</v>
      </c>
      <c r="G15" s="18" t="s">
        <v>33</v>
      </c>
      <c r="V15" t="s">
        <v>15</v>
      </c>
      <c r="W15">
        <v>0</v>
      </c>
      <c r="X15">
        <f t="shared" si="0"/>
        <v>16.0778</v>
      </c>
      <c r="Z15" t="s">
        <v>10</v>
      </c>
      <c r="AA15">
        <v>0</v>
      </c>
      <c r="AB15">
        <v>4.2721</v>
      </c>
    </row>
    <row r="16" spans="1:28">
      <c r="A16" s="16" t="s">
        <v>42</v>
      </c>
      <c r="B16" s="17" t="s">
        <v>16</v>
      </c>
      <c r="C16" s="18">
        <v>18.083200000000001</v>
      </c>
      <c r="D16" s="18">
        <v>1.0683</v>
      </c>
      <c r="E16" s="18">
        <v>0</v>
      </c>
      <c r="F16" s="18">
        <v>16.93</v>
      </c>
      <c r="G16" s="18" t="s">
        <v>33</v>
      </c>
      <c r="V16" t="s">
        <v>16</v>
      </c>
      <c r="W16">
        <v>0</v>
      </c>
      <c r="X16">
        <f t="shared" si="0"/>
        <v>20.905900000000003</v>
      </c>
      <c r="Z16" t="s">
        <v>10</v>
      </c>
      <c r="AA16">
        <v>5000</v>
      </c>
      <c r="AB16">
        <v>-304.62789999999995</v>
      </c>
    </row>
    <row r="17" spans="1:28">
      <c r="A17" s="16" t="s">
        <v>42</v>
      </c>
      <c r="B17" s="17" t="s">
        <v>17</v>
      </c>
      <c r="C17" s="18">
        <v>4.9730000000000003E-2</v>
      </c>
      <c r="D17" s="18">
        <v>1.0981000000000001</v>
      </c>
      <c r="E17" s="18">
        <v>0</v>
      </c>
      <c r="F17" s="18">
        <v>0.05</v>
      </c>
      <c r="G17" s="18" t="s">
        <v>33</v>
      </c>
      <c r="V17" t="s">
        <v>17</v>
      </c>
      <c r="W17">
        <v>0</v>
      </c>
      <c r="X17">
        <f t="shared" si="0"/>
        <v>2.87243</v>
      </c>
      <c r="Z17" t="s">
        <v>11</v>
      </c>
      <c r="AA17">
        <v>0</v>
      </c>
      <c r="AB17">
        <v>0.48790000000000022</v>
      </c>
    </row>
    <row r="18" spans="1:28">
      <c r="A18" s="16" t="s">
        <v>42</v>
      </c>
      <c r="B18" s="17" t="s">
        <v>18</v>
      </c>
      <c r="C18" s="18">
        <v>3.9026000000000001</v>
      </c>
      <c r="D18" s="18">
        <v>1.0707</v>
      </c>
      <c r="E18" s="18">
        <v>0</v>
      </c>
      <c r="F18" s="18">
        <v>3.64</v>
      </c>
      <c r="G18" s="18" t="s">
        <v>33</v>
      </c>
      <c r="V18" t="s">
        <v>18</v>
      </c>
      <c r="W18">
        <v>0</v>
      </c>
      <c r="X18">
        <f t="shared" si="0"/>
        <v>6.7253000000000007</v>
      </c>
      <c r="Z18" t="s">
        <v>11</v>
      </c>
      <c r="AA18">
        <v>5000</v>
      </c>
      <c r="AB18">
        <v>28.087900000000005</v>
      </c>
    </row>
    <row r="19" spans="1:28">
      <c r="A19" s="16" t="s">
        <v>42</v>
      </c>
      <c r="B19" s="17" t="s">
        <v>19</v>
      </c>
      <c r="C19" s="18">
        <v>10.152100000000001</v>
      </c>
      <c r="D19" s="18">
        <v>1.1293</v>
      </c>
      <c r="E19" s="18">
        <v>0</v>
      </c>
      <c r="F19" s="18">
        <v>8.99</v>
      </c>
      <c r="G19" s="18" t="s">
        <v>33</v>
      </c>
      <c r="V19" t="s">
        <v>19</v>
      </c>
      <c r="W19">
        <v>0</v>
      </c>
      <c r="X19">
        <f t="shared" si="0"/>
        <v>12.974800000000002</v>
      </c>
      <c r="Z19" t="s">
        <v>12</v>
      </c>
      <c r="AA19">
        <v>0</v>
      </c>
      <c r="AB19">
        <v>1.7962</v>
      </c>
    </row>
    <row r="20" spans="1:28">
      <c r="A20" s="16" t="s">
        <v>42</v>
      </c>
      <c r="B20" s="17" t="s">
        <v>20</v>
      </c>
      <c r="C20" s="18">
        <v>10.8941</v>
      </c>
      <c r="D20" s="18">
        <v>1.1419999999999999</v>
      </c>
      <c r="E20" s="18">
        <v>0</v>
      </c>
      <c r="F20" s="18">
        <v>9.5399999999999991</v>
      </c>
      <c r="G20" s="18" t="s">
        <v>33</v>
      </c>
      <c r="V20" t="s">
        <v>20</v>
      </c>
      <c r="W20">
        <v>0</v>
      </c>
      <c r="X20">
        <f t="shared" si="0"/>
        <v>13.716799999999999</v>
      </c>
      <c r="Z20" t="s">
        <v>12</v>
      </c>
      <c r="AA20">
        <v>5000</v>
      </c>
      <c r="AB20">
        <v>152.74619999999999</v>
      </c>
    </row>
    <row r="21" spans="1:28" ht="25.5">
      <c r="A21" s="16" t="s">
        <v>42</v>
      </c>
      <c r="B21" s="17" t="s">
        <v>21</v>
      </c>
      <c r="C21" s="18">
        <v>11.4954</v>
      </c>
      <c r="D21" s="18">
        <v>1.0533999999999999</v>
      </c>
      <c r="E21" s="18">
        <v>0</v>
      </c>
      <c r="F21" s="18">
        <v>10.91</v>
      </c>
      <c r="G21" s="18" t="s">
        <v>33</v>
      </c>
      <c r="V21" t="s">
        <v>21</v>
      </c>
      <c r="W21">
        <v>0</v>
      </c>
      <c r="X21">
        <f t="shared" si="0"/>
        <v>14.318100000000001</v>
      </c>
      <c r="Z21" t="s">
        <v>13</v>
      </c>
      <c r="AA21">
        <v>0</v>
      </c>
      <c r="AB21">
        <v>-1.6905000000000001</v>
      </c>
    </row>
    <row r="22" spans="1:28">
      <c r="A22" s="16" t="s">
        <v>42</v>
      </c>
      <c r="B22" s="17" t="s">
        <v>22</v>
      </c>
      <c r="C22" s="18">
        <v>0.16439999999999999</v>
      </c>
      <c r="D22" s="18">
        <v>1.5920000000000001</v>
      </c>
      <c r="E22" s="18">
        <v>0</v>
      </c>
      <c r="F22" s="18">
        <v>0.1</v>
      </c>
      <c r="G22" s="18" t="s">
        <v>33</v>
      </c>
      <c r="V22" t="s">
        <v>22</v>
      </c>
      <c r="W22">
        <v>0</v>
      </c>
      <c r="X22">
        <f t="shared" si="0"/>
        <v>2.9871000000000003</v>
      </c>
      <c r="Z22" t="s">
        <v>13</v>
      </c>
      <c r="AA22">
        <v>5000</v>
      </c>
      <c r="AB22">
        <v>197.2595</v>
      </c>
    </row>
    <row r="23" spans="1:28" ht="25.5">
      <c r="A23" s="16" t="s">
        <v>42</v>
      </c>
      <c r="B23" s="17" t="s">
        <v>23</v>
      </c>
      <c r="C23" s="19">
        <v>-1.4162999999999999</v>
      </c>
      <c r="D23" s="18">
        <v>1.1800999999999999</v>
      </c>
      <c r="E23" s="18">
        <v>0</v>
      </c>
      <c r="F23" s="19">
        <v>-1.2</v>
      </c>
      <c r="G23" s="18" t="s">
        <v>33</v>
      </c>
      <c r="V23" t="s">
        <v>23</v>
      </c>
      <c r="W23">
        <v>0</v>
      </c>
      <c r="X23">
        <f t="shared" si="0"/>
        <v>1.4064000000000003</v>
      </c>
      <c r="Z23" t="s">
        <v>14</v>
      </c>
      <c r="AA23">
        <v>0</v>
      </c>
      <c r="AB23">
        <v>12.4514</v>
      </c>
    </row>
    <row r="24" spans="1:28">
      <c r="A24" s="16" t="s">
        <v>42</v>
      </c>
      <c r="B24" s="17" t="s">
        <v>24</v>
      </c>
      <c r="C24" s="18">
        <v>12.2729</v>
      </c>
      <c r="D24" s="18">
        <v>1.0239</v>
      </c>
      <c r="E24" s="18">
        <v>0</v>
      </c>
      <c r="F24" s="18">
        <v>11.99</v>
      </c>
      <c r="G24" s="18" t="s">
        <v>33</v>
      </c>
      <c r="V24" t="s">
        <v>24</v>
      </c>
      <c r="W24">
        <v>0</v>
      </c>
      <c r="X24">
        <f t="shared" si="0"/>
        <v>15.095600000000001</v>
      </c>
      <c r="Z24" t="s">
        <v>14</v>
      </c>
      <c r="AA24">
        <v>5000</v>
      </c>
      <c r="AB24">
        <v>118.0714</v>
      </c>
    </row>
    <row r="25" spans="1:28">
      <c r="A25" s="16" t="s">
        <v>42</v>
      </c>
      <c r="B25" s="17" t="s">
        <v>25</v>
      </c>
      <c r="C25" s="19">
        <v>-0.4995</v>
      </c>
      <c r="D25" s="18">
        <v>1.9378</v>
      </c>
      <c r="E25" s="18">
        <v>0</v>
      </c>
      <c r="F25" s="19">
        <v>-0.26</v>
      </c>
      <c r="G25" s="18" t="s">
        <v>33</v>
      </c>
      <c r="V25" t="s">
        <v>25</v>
      </c>
      <c r="W25">
        <v>0</v>
      </c>
      <c r="X25">
        <f t="shared" si="0"/>
        <v>2.3232000000000004</v>
      </c>
      <c r="Z25" t="s">
        <v>15</v>
      </c>
      <c r="AA25">
        <v>0</v>
      </c>
      <c r="AB25">
        <v>5.2965</v>
      </c>
    </row>
    <row r="26" spans="1:28">
      <c r="A26" s="16" t="s">
        <v>42</v>
      </c>
      <c r="B26" s="17" t="s">
        <v>26</v>
      </c>
      <c r="C26" s="18">
        <v>15.684100000000001</v>
      </c>
      <c r="D26" s="18">
        <v>1.3122</v>
      </c>
      <c r="E26" s="18">
        <v>0</v>
      </c>
      <c r="F26" s="18">
        <v>11.95</v>
      </c>
      <c r="G26" s="18" t="s">
        <v>33</v>
      </c>
      <c r="V26" t="s">
        <v>26</v>
      </c>
      <c r="W26">
        <v>0</v>
      </c>
      <c r="X26">
        <f t="shared" si="0"/>
        <v>18.506800000000002</v>
      </c>
      <c r="Z26" t="s">
        <v>15</v>
      </c>
      <c r="AA26">
        <v>5000</v>
      </c>
      <c r="AB26">
        <v>152.4965</v>
      </c>
    </row>
    <row r="27" spans="1:28" ht="25.5">
      <c r="A27" s="16" t="s">
        <v>42</v>
      </c>
      <c r="B27" s="17" t="s">
        <v>27</v>
      </c>
      <c r="C27" s="19">
        <v>-2.4125000000000001</v>
      </c>
      <c r="D27" s="18">
        <v>0.97809999999999997</v>
      </c>
      <c r="E27" s="18">
        <v>0</v>
      </c>
      <c r="F27" s="19">
        <v>-2.4700000000000002</v>
      </c>
      <c r="G27" s="18" t="s">
        <v>33</v>
      </c>
      <c r="I27" s="13" t="s">
        <v>63</v>
      </c>
      <c r="J27" s="13"/>
      <c r="V27" t="s">
        <v>27</v>
      </c>
      <c r="W27">
        <v>0</v>
      </c>
      <c r="X27">
        <f t="shared" si="0"/>
        <v>0.41020000000000012</v>
      </c>
      <c r="Z27" t="s">
        <v>16</v>
      </c>
      <c r="AA27">
        <v>0</v>
      </c>
      <c r="AB27">
        <v>18.037300000000002</v>
      </c>
    </row>
    <row r="28" spans="1:28">
      <c r="A28" s="16" t="s">
        <v>42</v>
      </c>
      <c r="B28" s="17" t="s">
        <v>28</v>
      </c>
      <c r="C28" s="19">
        <v>-0.40570000000000001</v>
      </c>
      <c r="D28" s="18">
        <v>1.0730999999999999</v>
      </c>
      <c r="E28" s="18">
        <v>0</v>
      </c>
      <c r="F28" s="19">
        <v>-0.38</v>
      </c>
      <c r="G28" s="18" t="s">
        <v>33</v>
      </c>
      <c r="I28" s="13" t="str">
        <f>B5</f>
        <v>Austria</v>
      </c>
      <c r="J28" s="14" t="str">
        <f>CONCATENATE("IDR (%) = ",ROUND($C$4,3)," + ",ROUND(C5,3),"* Country + ",ROUND($C$32,3),"* reported cases/milion + ",ROUND(C33,5),"* Country x Reported cases/milion")</f>
        <v>IDR (%) = 2.823 + 14.193* Country + 0.017* reported cases/milion + -0.00369* Country x Reported cases/milion</v>
      </c>
      <c r="V28" t="s">
        <v>28</v>
      </c>
      <c r="W28">
        <v>0</v>
      </c>
      <c r="X28">
        <f t="shared" si="0"/>
        <v>2.4170000000000003</v>
      </c>
      <c r="Z28" t="s">
        <v>16</v>
      </c>
      <c r="AA28">
        <v>5000</v>
      </c>
      <c r="AB28">
        <v>96.687300000000008</v>
      </c>
    </row>
    <row r="29" spans="1:28">
      <c r="A29" s="16" t="s">
        <v>42</v>
      </c>
      <c r="B29" s="17" t="s">
        <v>29</v>
      </c>
      <c r="C29" s="19">
        <v>-0.66920000000000002</v>
      </c>
      <c r="D29" s="18">
        <v>1.2376</v>
      </c>
      <c r="E29" s="18">
        <v>0</v>
      </c>
      <c r="F29" s="19">
        <v>-0.54</v>
      </c>
      <c r="G29" s="18" t="s">
        <v>33</v>
      </c>
      <c r="I29" s="13" t="str">
        <f t="shared" ref="I29:I54" si="1">B6</f>
        <v>Belgium</v>
      </c>
      <c r="J29" s="14" t="str">
        <f t="shared" ref="J29:J54" si="2">CONCATENATE("IDR (%) = ",ROUND($C$4,3)," + ",ROUND(C6,3),"* Country + ",ROUND($C$32,3),"* reported cases/milion + ",ROUND(C34,5),"* Country x Reported cases/milion")</f>
        <v>IDR (%) = 2.823 + 2.346* Country + 0.017* reported cases/milion + -0.00305* Country x Reported cases/milion</v>
      </c>
      <c r="V29" t="s">
        <v>29</v>
      </c>
      <c r="W29">
        <v>0</v>
      </c>
      <c r="X29">
        <f t="shared" si="0"/>
        <v>2.1535000000000002</v>
      </c>
      <c r="Z29" t="s">
        <v>17</v>
      </c>
      <c r="AA29">
        <v>0</v>
      </c>
      <c r="AB29">
        <v>2.6785399999999999</v>
      </c>
    </row>
    <row r="30" spans="1:28" ht="25.5">
      <c r="A30" s="16" t="s">
        <v>42</v>
      </c>
      <c r="B30" s="17" t="s">
        <v>30</v>
      </c>
      <c r="C30" s="18">
        <v>0.22109999999999999</v>
      </c>
      <c r="D30" s="18">
        <v>1.1384000000000001</v>
      </c>
      <c r="E30" s="18">
        <v>0</v>
      </c>
      <c r="F30" s="18">
        <v>0.19</v>
      </c>
      <c r="G30" s="18" t="s">
        <v>33</v>
      </c>
      <c r="I30" s="13" t="str">
        <f t="shared" si="1"/>
        <v>Brazil</v>
      </c>
      <c r="J30" s="14" t="str">
        <f t="shared" si="2"/>
        <v>IDR (%) = 2.823 + -1.234* Country + 0.017* reported cases/milion + -0.01196* Country x Reported cases/milion</v>
      </c>
      <c r="V30" t="s">
        <v>30</v>
      </c>
      <c r="W30">
        <v>0</v>
      </c>
      <c r="X30">
        <f t="shared" si="0"/>
        <v>3.0438000000000001</v>
      </c>
      <c r="Z30" t="s">
        <v>17</v>
      </c>
      <c r="AA30">
        <v>5000</v>
      </c>
      <c r="AB30">
        <v>129.17854</v>
      </c>
    </row>
    <row r="31" spans="1:28" ht="38.25">
      <c r="A31" s="16" t="s">
        <v>42</v>
      </c>
      <c r="B31" s="17" t="s">
        <v>31</v>
      </c>
      <c r="C31" s="18">
        <v>0</v>
      </c>
      <c r="D31" s="18" t="s">
        <v>33</v>
      </c>
      <c r="E31" s="18" t="s">
        <v>33</v>
      </c>
      <c r="F31" s="18" t="s">
        <v>33</v>
      </c>
      <c r="G31" s="18" t="s">
        <v>33</v>
      </c>
      <c r="I31" s="13" t="str">
        <f t="shared" si="1"/>
        <v>Canada</v>
      </c>
      <c r="J31" s="14" t="str">
        <f t="shared" si="2"/>
        <v>IDR (%) = 2.823 + -1.529* Country + 0.017* reported cases/milion + 0.00191* Country x Reported cases/milion</v>
      </c>
      <c r="V31" t="s">
        <v>31</v>
      </c>
      <c r="W31">
        <v>0</v>
      </c>
      <c r="X31">
        <f t="shared" si="0"/>
        <v>2.8227000000000002</v>
      </c>
      <c r="Z31" t="s">
        <v>18</v>
      </c>
      <c r="AA31">
        <v>0</v>
      </c>
      <c r="AB31">
        <v>6.3719999999999999</v>
      </c>
    </row>
    <row r="32" spans="1:28" ht="25.5">
      <c r="A32" s="16" t="s">
        <v>64</v>
      </c>
      <c r="B32" s="17"/>
      <c r="C32" s="18">
        <v>1.746E-2</v>
      </c>
      <c r="D32" s="18">
        <v>3.5690000000000001E-3</v>
      </c>
      <c r="E32" s="18">
        <v>4186</v>
      </c>
      <c r="F32" s="18">
        <v>4.8899999999999997</v>
      </c>
      <c r="G32" s="18" t="s">
        <v>34</v>
      </c>
      <c r="I32" s="13" t="str">
        <f t="shared" si="1"/>
        <v>Chile</v>
      </c>
      <c r="J32" s="14" t="str">
        <f t="shared" si="2"/>
        <v>IDR (%) = 2.823 + 3.375* Country + 0.017* reported cases/milion + -0.0061* Country x Reported cases/milion</v>
      </c>
      <c r="V32" t="s">
        <v>5</v>
      </c>
      <c r="W32">
        <v>5000</v>
      </c>
      <c r="X32">
        <f t="shared" ref="X32:X58" si="3">$C$4+C5+$C$32*W32+C33*W32</f>
        <v>85.866</v>
      </c>
      <c r="Z32" t="s">
        <v>18</v>
      </c>
      <c r="AA32">
        <v>5000</v>
      </c>
      <c r="AB32">
        <v>44.622000000000007</v>
      </c>
    </row>
    <row r="33" spans="1:28" ht="38.25">
      <c r="A33" s="16" t="s">
        <v>65</v>
      </c>
      <c r="B33" s="17" t="s">
        <v>5</v>
      </c>
      <c r="C33" s="19">
        <v>-3.6900000000000001E-3</v>
      </c>
      <c r="D33" s="18">
        <v>3.673E-3</v>
      </c>
      <c r="E33" s="18">
        <v>4186</v>
      </c>
      <c r="F33" s="19">
        <v>-1</v>
      </c>
      <c r="G33" s="18">
        <v>0.31569999999999998</v>
      </c>
      <c r="I33" s="13" t="str">
        <f t="shared" si="1"/>
        <v>China</v>
      </c>
      <c r="J33" s="14" t="str">
        <f t="shared" si="2"/>
        <v>IDR (%) = 2.823 + 1.32* Country + 0.017* reported cases/milion + -0.07161* Country x Reported cases/milion</v>
      </c>
      <c r="V33" t="s">
        <v>6</v>
      </c>
      <c r="W33">
        <v>5000</v>
      </c>
      <c r="X33">
        <f t="shared" si="3"/>
        <v>77.218699999999998</v>
      </c>
      <c r="Z33" t="s">
        <v>19</v>
      </c>
      <c r="AA33">
        <v>0</v>
      </c>
      <c r="AB33">
        <v>10.940099999999999</v>
      </c>
    </row>
    <row r="34" spans="1:28" ht="38.25">
      <c r="A34" s="16" t="s">
        <v>65</v>
      </c>
      <c r="B34" s="17" t="s">
        <v>6</v>
      </c>
      <c r="C34" s="19">
        <v>-3.0500000000000002E-3</v>
      </c>
      <c r="D34" s="18">
        <v>4.1790000000000004E-3</v>
      </c>
      <c r="E34" s="18">
        <v>4186</v>
      </c>
      <c r="F34" s="19">
        <v>-0.73</v>
      </c>
      <c r="G34" s="18">
        <v>0.46560000000000001</v>
      </c>
      <c r="I34" s="13" t="str">
        <f t="shared" si="1"/>
        <v>Colombia</v>
      </c>
      <c r="J34" s="14" t="str">
        <f t="shared" si="2"/>
        <v>IDR (%) = 2.823 + -2.332* Country + 0.017* reported cases/milion + -0.01158* Country x Reported cases/milion</v>
      </c>
      <c r="V34" t="s">
        <v>7</v>
      </c>
      <c r="W34">
        <v>5000</v>
      </c>
      <c r="X34">
        <f t="shared" si="3"/>
        <v>29.0884</v>
      </c>
      <c r="Z34" t="s">
        <v>19</v>
      </c>
      <c r="AA34">
        <v>5000</v>
      </c>
      <c r="AB34">
        <v>67.340100000000007</v>
      </c>
    </row>
    <row r="35" spans="1:28" ht="38.25">
      <c r="A35" s="16" t="s">
        <v>65</v>
      </c>
      <c r="B35" s="17" t="s">
        <v>7</v>
      </c>
      <c r="C35" s="19">
        <v>-1.196E-2</v>
      </c>
      <c r="D35" s="18">
        <v>5.1330000000000004E-3</v>
      </c>
      <c r="E35" s="18">
        <v>4186</v>
      </c>
      <c r="F35" s="19">
        <v>-2.33</v>
      </c>
      <c r="G35" s="18">
        <v>1.9900000000000001E-2</v>
      </c>
      <c r="I35" s="13" t="str">
        <f t="shared" si="1"/>
        <v>Denmark</v>
      </c>
      <c r="J35" s="14" t="str">
        <f t="shared" si="2"/>
        <v>IDR (%) = 2.823 + 1.568* Country + 0.017* reported cases/milion + 0.00228* Country x Reported cases/milion</v>
      </c>
      <c r="V35" t="s">
        <v>8</v>
      </c>
      <c r="W35">
        <v>5000</v>
      </c>
      <c r="X35">
        <f t="shared" si="3"/>
        <v>98.118400000000008</v>
      </c>
      <c r="Z35" t="s">
        <v>20</v>
      </c>
      <c r="AA35">
        <v>0</v>
      </c>
      <c r="AB35">
        <v>12.6249</v>
      </c>
    </row>
    <row r="36" spans="1:28" ht="38.25">
      <c r="A36" s="16" t="s">
        <v>65</v>
      </c>
      <c r="B36" s="17" t="s">
        <v>8</v>
      </c>
      <c r="C36" s="18">
        <v>1.905E-3</v>
      </c>
      <c r="D36" s="18">
        <v>1.8689999999999998E-2</v>
      </c>
      <c r="E36" s="18">
        <v>4186</v>
      </c>
      <c r="F36" s="18">
        <v>0.1</v>
      </c>
      <c r="G36" s="18">
        <v>0.91890000000000005</v>
      </c>
      <c r="I36" s="13" t="str">
        <f t="shared" si="1"/>
        <v>Finland</v>
      </c>
      <c r="J36" s="14" t="str">
        <f t="shared" si="2"/>
        <v>IDR (%) = 2.823 + -2.083* Country + 0.017* reported cases/milion + 0.01294* Country x Reported cases/milion</v>
      </c>
      <c r="V36" t="s">
        <v>9</v>
      </c>
      <c r="W36">
        <v>5000</v>
      </c>
      <c r="X36">
        <f t="shared" si="3"/>
        <v>62.997199999999992</v>
      </c>
      <c r="Z36" t="s">
        <v>20</v>
      </c>
      <c r="AA36">
        <v>5000</v>
      </c>
      <c r="AB36">
        <v>53.274900000000002</v>
      </c>
    </row>
    <row r="37" spans="1:28" ht="38.25">
      <c r="A37" s="16" t="s">
        <v>65</v>
      </c>
      <c r="B37" s="17" t="s">
        <v>9</v>
      </c>
      <c r="C37" s="19">
        <v>-6.1000000000000004E-3</v>
      </c>
      <c r="D37" s="18">
        <v>4.274E-3</v>
      </c>
      <c r="E37" s="18">
        <v>4186</v>
      </c>
      <c r="F37" s="19">
        <v>-1.43</v>
      </c>
      <c r="G37" s="18">
        <v>0.15379999999999999</v>
      </c>
      <c r="I37" s="13" t="str">
        <f t="shared" si="1"/>
        <v>France</v>
      </c>
      <c r="J37" s="14" t="str">
        <f t="shared" si="2"/>
        <v>IDR (%) = 2.823 + 14.404* Country + 0.017* reported cases/milion + -0.00417* Country x Reported cases/milion</v>
      </c>
      <c r="V37" t="s">
        <v>10</v>
      </c>
      <c r="W37">
        <v>5000</v>
      </c>
      <c r="X37">
        <f t="shared" si="3"/>
        <v>-266.60699999999997</v>
      </c>
      <c r="Z37" t="s">
        <v>21</v>
      </c>
      <c r="AA37">
        <v>0</v>
      </c>
      <c r="AB37">
        <v>8.5238000000000014</v>
      </c>
    </row>
    <row r="38" spans="1:28" ht="38.25">
      <c r="A38" s="16" t="s">
        <v>65</v>
      </c>
      <c r="B38" s="17" t="s">
        <v>10</v>
      </c>
      <c r="C38" s="19">
        <v>-7.1609999999999993E-2</v>
      </c>
      <c r="D38" s="18">
        <v>4.1230000000000003E-2</v>
      </c>
      <c r="E38" s="18">
        <v>4186</v>
      </c>
      <c r="F38" s="19">
        <v>-1.74</v>
      </c>
      <c r="G38" s="18">
        <v>8.2500000000000004E-2</v>
      </c>
      <c r="I38" s="13" t="str">
        <f t="shared" si="1"/>
        <v>Germany</v>
      </c>
      <c r="J38" s="14" t="str">
        <f t="shared" si="2"/>
        <v>IDR (%) = 2.823 + 13.255* Country + 0.017* reported cases/milion + -0.00378* Country x Reported cases/milion</v>
      </c>
      <c r="V38" t="s">
        <v>11</v>
      </c>
      <c r="W38">
        <v>5000</v>
      </c>
      <c r="X38">
        <f t="shared" si="3"/>
        <v>29.890399999999993</v>
      </c>
      <c r="Z38" t="s">
        <v>21</v>
      </c>
      <c r="AA38">
        <v>5000</v>
      </c>
      <c r="AB38">
        <v>89.473800000000011</v>
      </c>
    </row>
    <row r="39" spans="1:28" ht="38.25">
      <c r="A39" s="16" t="s">
        <v>65</v>
      </c>
      <c r="B39" s="17" t="s">
        <v>11</v>
      </c>
      <c r="C39" s="19">
        <v>-1.158E-2</v>
      </c>
      <c r="D39" s="18">
        <v>1.67E-2</v>
      </c>
      <c r="E39" s="18">
        <v>4186</v>
      </c>
      <c r="F39" s="19">
        <v>-0.69</v>
      </c>
      <c r="G39" s="18">
        <v>0.48809999999999998</v>
      </c>
      <c r="I39" s="13" t="str">
        <f t="shared" si="1"/>
        <v>Greece</v>
      </c>
      <c r="J39" s="14" t="str">
        <f t="shared" si="2"/>
        <v>IDR (%) = 2.823 + 18.083* Country + 0.017* reported cases/milion + -0.00443* Country x Reported cases/milion</v>
      </c>
      <c r="V39" t="s">
        <v>12</v>
      </c>
      <c r="W39">
        <v>5000</v>
      </c>
      <c r="X39">
        <f t="shared" si="3"/>
        <v>103.07029999999999</v>
      </c>
      <c r="Z39" t="s">
        <v>22</v>
      </c>
      <c r="AA39">
        <v>0</v>
      </c>
      <c r="AB39">
        <v>2.7858000000000001</v>
      </c>
    </row>
    <row r="40" spans="1:28" ht="38.25">
      <c r="A40" s="16" t="s">
        <v>65</v>
      </c>
      <c r="B40" s="17" t="s">
        <v>12</v>
      </c>
      <c r="C40" s="18">
        <v>2.2759999999999998E-3</v>
      </c>
      <c r="D40" s="18">
        <v>5.2350000000000001E-3</v>
      </c>
      <c r="E40" s="18">
        <v>4186</v>
      </c>
      <c r="F40" s="18">
        <v>0.43</v>
      </c>
      <c r="G40" s="18">
        <v>0.66379999999999995</v>
      </c>
      <c r="I40" s="13" t="str">
        <f t="shared" si="1"/>
        <v>Ireland</v>
      </c>
      <c r="J40" s="14" t="str">
        <f t="shared" si="2"/>
        <v>IDR (%) = 2.823 + 0.05* Country + 0.017* reported cases/milion + 0.00716* Country x Reported cases/milion</v>
      </c>
      <c r="V40" t="s">
        <v>13</v>
      </c>
      <c r="W40">
        <v>5000</v>
      </c>
      <c r="X40">
        <f t="shared" si="3"/>
        <v>152.73930000000001</v>
      </c>
      <c r="Z40" t="s">
        <v>22</v>
      </c>
      <c r="AA40">
        <v>5000</v>
      </c>
      <c r="AB40">
        <v>44.235799999999998</v>
      </c>
    </row>
    <row r="41" spans="1:28" ht="38.25">
      <c r="A41" s="16" t="s">
        <v>65</v>
      </c>
      <c r="B41" s="17" t="s">
        <v>13</v>
      </c>
      <c r="C41" s="18">
        <v>1.294E-2</v>
      </c>
      <c r="D41" s="18">
        <v>5.1710000000000002E-3</v>
      </c>
      <c r="E41" s="18">
        <v>4186</v>
      </c>
      <c r="F41" s="18">
        <v>2.5</v>
      </c>
      <c r="G41" s="18">
        <v>1.24E-2</v>
      </c>
      <c r="I41" s="13" t="str">
        <f t="shared" si="1"/>
        <v>Israel</v>
      </c>
      <c r="J41" s="14" t="str">
        <f t="shared" si="2"/>
        <v>IDR (%) = 2.823 + 3.903* Country + 0.017* reported cases/milion + -0.01084* Country x Reported cases/milion</v>
      </c>
      <c r="V41" t="s">
        <v>14</v>
      </c>
      <c r="W41">
        <v>5000</v>
      </c>
      <c r="X41">
        <f t="shared" si="3"/>
        <v>83.677099999999996</v>
      </c>
      <c r="Z41" t="s">
        <v>23</v>
      </c>
      <c r="AA41">
        <v>0</v>
      </c>
      <c r="AB41">
        <v>0.67949999999999999</v>
      </c>
    </row>
    <row r="42" spans="1:28" ht="38.25">
      <c r="A42" s="16" t="s">
        <v>65</v>
      </c>
      <c r="B42" s="17" t="s">
        <v>14</v>
      </c>
      <c r="C42" s="19">
        <v>-4.1700000000000001E-3</v>
      </c>
      <c r="D42" s="18">
        <v>3.6250000000000002E-3</v>
      </c>
      <c r="E42" s="18">
        <v>4186</v>
      </c>
      <c r="F42" s="19">
        <v>-1.1499999999999999</v>
      </c>
      <c r="G42" s="18">
        <v>0.25</v>
      </c>
      <c r="I42" s="13" t="str">
        <f t="shared" si="1"/>
        <v>Italy</v>
      </c>
      <c r="J42" s="14" t="str">
        <f t="shared" si="2"/>
        <v>IDR (%) = 2.823 + 10.152* Country + 0.017* reported cases/milion + -0.00947* Country x Reported cases/milion</v>
      </c>
      <c r="V42" t="s">
        <v>15</v>
      </c>
      <c r="W42">
        <v>5000</v>
      </c>
      <c r="X42">
        <f t="shared" si="3"/>
        <v>84.477800000000002</v>
      </c>
      <c r="Z42" t="s">
        <v>23</v>
      </c>
      <c r="AA42">
        <v>5000</v>
      </c>
      <c r="AB42">
        <v>147.2295</v>
      </c>
    </row>
    <row r="43" spans="1:28" ht="38.25">
      <c r="A43" s="16" t="s">
        <v>65</v>
      </c>
      <c r="B43" s="17" t="s">
        <v>15</v>
      </c>
      <c r="C43" s="19">
        <v>-3.7799999999999999E-3</v>
      </c>
      <c r="D43" s="18">
        <v>3.6830000000000001E-3</v>
      </c>
      <c r="E43" s="18">
        <v>4186</v>
      </c>
      <c r="F43" s="19">
        <v>-1.03</v>
      </c>
      <c r="G43" s="18">
        <v>0.3054</v>
      </c>
      <c r="I43" s="13" t="str">
        <f t="shared" si="1"/>
        <v>Japan</v>
      </c>
      <c r="J43" s="14" t="str">
        <f t="shared" si="2"/>
        <v>IDR (%) = 2.823 + 10.894* Country + 0.017* reported cases/milion + -0.01068* Country x Reported cases/milion</v>
      </c>
      <c r="V43" t="s">
        <v>16</v>
      </c>
      <c r="W43">
        <v>5000</v>
      </c>
      <c r="X43">
        <f t="shared" si="3"/>
        <v>86.055900000000008</v>
      </c>
      <c r="Z43" t="s">
        <v>24</v>
      </c>
      <c r="AA43">
        <v>0</v>
      </c>
      <c r="AB43">
        <v>12.760999999999999</v>
      </c>
    </row>
    <row r="44" spans="1:28" ht="38.25">
      <c r="A44" s="16" t="s">
        <v>65</v>
      </c>
      <c r="B44" s="17" t="s">
        <v>16</v>
      </c>
      <c r="C44" s="19">
        <v>-4.4299999999999999E-3</v>
      </c>
      <c r="D44" s="18">
        <v>3.5959999999999998E-3</v>
      </c>
      <c r="E44" s="18">
        <v>4186</v>
      </c>
      <c r="F44" s="19">
        <v>-1.23</v>
      </c>
      <c r="G44" s="18">
        <v>0.21840000000000001</v>
      </c>
      <c r="I44" s="13" t="str">
        <f t="shared" si="1"/>
        <v>Luxembourg</v>
      </c>
      <c r="J44" s="14" t="str">
        <f t="shared" si="2"/>
        <v>IDR (%) = 2.823 + 11.495* Country + 0.017* reported cases/milion + -0.01115* Country x Reported cases/milion</v>
      </c>
      <c r="V44" t="s">
        <v>17</v>
      </c>
      <c r="W44">
        <v>5000</v>
      </c>
      <c r="X44">
        <f t="shared" si="3"/>
        <v>125.97242999999999</v>
      </c>
      <c r="Z44" t="s">
        <v>24</v>
      </c>
      <c r="AA44">
        <v>5000</v>
      </c>
      <c r="AB44">
        <v>63.360999999999997</v>
      </c>
    </row>
    <row r="45" spans="1:28" ht="38.25">
      <c r="A45" s="16" t="s">
        <v>65</v>
      </c>
      <c r="B45" s="17" t="s">
        <v>17</v>
      </c>
      <c r="C45" s="18">
        <v>7.1599999999999997E-3</v>
      </c>
      <c r="D45" s="18">
        <v>4.7939999999999997E-3</v>
      </c>
      <c r="E45" s="18">
        <v>4186</v>
      </c>
      <c r="F45" s="18">
        <v>1.49</v>
      </c>
      <c r="G45" s="18">
        <v>0.13539999999999999</v>
      </c>
      <c r="I45" s="13" t="str">
        <f t="shared" si="1"/>
        <v>Malaysia</v>
      </c>
      <c r="J45" s="14" t="str">
        <f t="shared" si="2"/>
        <v>IDR (%) = 2.823 + 0.164* Country + 0.017* reported cases/milion + -0.01082* Country x Reported cases/milion</v>
      </c>
      <c r="V45" t="s">
        <v>18</v>
      </c>
      <c r="W45">
        <v>5000</v>
      </c>
      <c r="X45">
        <f t="shared" si="3"/>
        <v>39.825299999999999</v>
      </c>
      <c r="Z45" t="s">
        <v>25</v>
      </c>
      <c r="AA45">
        <v>0</v>
      </c>
      <c r="AB45">
        <v>1.423</v>
      </c>
    </row>
    <row r="46" spans="1:28" ht="38.25">
      <c r="A46" s="16" t="s">
        <v>65</v>
      </c>
      <c r="B46" s="17" t="s">
        <v>18</v>
      </c>
      <c r="C46" s="19">
        <v>-1.0840000000000001E-2</v>
      </c>
      <c r="D46" s="18">
        <v>3.6979999999999999E-3</v>
      </c>
      <c r="E46" s="18">
        <v>4186</v>
      </c>
      <c r="F46" s="19">
        <v>-2.93</v>
      </c>
      <c r="G46" s="18">
        <v>3.3999999999999998E-3</v>
      </c>
      <c r="I46" s="13" t="str">
        <f t="shared" si="1"/>
        <v>Netherlands</v>
      </c>
      <c r="J46" s="14" t="str">
        <f t="shared" si="2"/>
        <v>IDR (%) = 2.823 + -1.416* Country + 0.017* reported cases/milion + 0.00807* Country x Reported cases/milion</v>
      </c>
      <c r="V46" t="s">
        <v>19</v>
      </c>
      <c r="W46">
        <v>5000</v>
      </c>
      <c r="X46">
        <f t="shared" si="3"/>
        <v>52.924800000000005</v>
      </c>
      <c r="Z46" t="s">
        <v>25</v>
      </c>
      <c r="AA46">
        <v>5000</v>
      </c>
      <c r="AB46">
        <v>77.972999999999999</v>
      </c>
    </row>
    <row r="47" spans="1:28" ht="38.25">
      <c r="A47" s="16" t="s">
        <v>65</v>
      </c>
      <c r="B47" s="17" t="s">
        <v>19</v>
      </c>
      <c r="C47" s="19">
        <v>-9.4699999999999993E-3</v>
      </c>
      <c r="D47" s="18">
        <v>3.6579999999999998E-3</v>
      </c>
      <c r="E47" s="18">
        <v>4186</v>
      </c>
      <c r="F47" s="19">
        <v>-2.59</v>
      </c>
      <c r="G47" s="18">
        <v>9.7000000000000003E-3</v>
      </c>
      <c r="I47" s="13" t="str">
        <f t="shared" si="1"/>
        <v>Portugal</v>
      </c>
      <c r="J47" s="14" t="str">
        <f t="shared" si="2"/>
        <v>IDR (%) = 2.823 + 12.273* Country + 0.017* reported cases/milion + -0.0107* Country x Reported cases/milion</v>
      </c>
      <c r="V47" t="s">
        <v>20</v>
      </c>
      <c r="W47">
        <v>5000</v>
      </c>
      <c r="X47">
        <f t="shared" si="3"/>
        <v>47.616799999999991</v>
      </c>
      <c r="Z47" t="s">
        <v>26</v>
      </c>
      <c r="AA47">
        <v>0</v>
      </c>
      <c r="AB47">
        <v>22.4133</v>
      </c>
    </row>
    <row r="48" spans="1:28" ht="38.25">
      <c r="A48" s="16" t="s">
        <v>65</v>
      </c>
      <c r="B48" s="17" t="s">
        <v>20</v>
      </c>
      <c r="C48" s="19">
        <v>-1.068E-2</v>
      </c>
      <c r="D48" s="18">
        <v>3.6340000000000001E-3</v>
      </c>
      <c r="E48" s="18">
        <v>4186</v>
      </c>
      <c r="F48" s="19">
        <v>-2.94</v>
      </c>
      <c r="G48" s="18">
        <v>3.3E-3</v>
      </c>
      <c r="I48" s="13" t="str">
        <f t="shared" si="1"/>
        <v>Qatar</v>
      </c>
      <c r="J48" s="14" t="str">
        <f t="shared" si="2"/>
        <v>IDR (%) = 2.823 + -0.5* Country + 0.017* reported cases/milion + -0.00653* Country x Reported cases/milion</v>
      </c>
      <c r="V48" t="s">
        <v>21</v>
      </c>
      <c r="W48">
        <v>5000</v>
      </c>
      <c r="X48">
        <f t="shared" si="3"/>
        <v>45.868099999999998</v>
      </c>
      <c r="Z48" t="s">
        <v>26</v>
      </c>
      <c r="AA48">
        <v>5000</v>
      </c>
      <c r="AB48">
        <v>28.11330000000001</v>
      </c>
    </row>
    <row r="49" spans="1:28" ht="38.25">
      <c r="A49" s="16" t="s">
        <v>65</v>
      </c>
      <c r="B49" s="17" t="s">
        <v>21</v>
      </c>
      <c r="C49" s="19">
        <v>-1.115E-2</v>
      </c>
      <c r="D49" s="18">
        <v>3.6250000000000002E-3</v>
      </c>
      <c r="E49" s="18">
        <v>4186</v>
      </c>
      <c r="F49" s="19">
        <v>-3.08</v>
      </c>
      <c r="G49" s="18">
        <v>2.0999999999999999E-3</v>
      </c>
      <c r="I49" s="13" t="str">
        <f t="shared" si="1"/>
        <v>Singapore</v>
      </c>
      <c r="J49" s="14" t="str">
        <f t="shared" si="2"/>
        <v>IDR (%) = 2.823 + 15.684* Country + 0.017* reported cases/milion + -0.01354* Country x Reported cases/milion</v>
      </c>
      <c r="V49" t="s">
        <v>22</v>
      </c>
      <c r="W49">
        <v>5000</v>
      </c>
      <c r="X49">
        <f t="shared" si="3"/>
        <v>36.187099999999994</v>
      </c>
      <c r="Z49" t="s">
        <v>27</v>
      </c>
      <c r="AA49">
        <v>0</v>
      </c>
      <c r="AB49">
        <v>0.23419999999999996</v>
      </c>
    </row>
    <row r="50" spans="1:28" ht="38.25">
      <c r="A50" s="16" t="s">
        <v>65</v>
      </c>
      <c r="B50" s="17" t="s">
        <v>22</v>
      </c>
      <c r="C50" s="19">
        <v>-1.082E-2</v>
      </c>
      <c r="D50" s="18">
        <v>1.4959999999999999E-2</v>
      </c>
      <c r="E50" s="18">
        <v>4186</v>
      </c>
      <c r="F50" s="19">
        <v>-0.72</v>
      </c>
      <c r="G50" s="18">
        <v>0.4698</v>
      </c>
      <c r="I50" s="13" t="str">
        <f t="shared" si="1"/>
        <v>South Africa</v>
      </c>
      <c r="J50" s="14" t="str">
        <f t="shared" si="2"/>
        <v>IDR (%) = 2.823 + -2.413* Country + 0.017* reported cases/milion + -0.01267* Country x Reported cases/milion</v>
      </c>
      <c r="V50" t="s">
        <v>23</v>
      </c>
      <c r="W50">
        <v>5000</v>
      </c>
      <c r="X50">
        <f t="shared" si="3"/>
        <v>129.07640000000001</v>
      </c>
      <c r="Z50" t="s">
        <v>27</v>
      </c>
      <c r="AA50">
        <v>5000</v>
      </c>
      <c r="AB50">
        <v>95.124200000000002</v>
      </c>
    </row>
    <row r="51" spans="1:28" ht="38.25">
      <c r="A51" s="16" t="s">
        <v>65</v>
      </c>
      <c r="B51" s="17" t="s">
        <v>23</v>
      </c>
      <c r="C51" s="18">
        <v>8.0739999999999996E-3</v>
      </c>
      <c r="D51" s="18">
        <v>5.3550000000000004E-3</v>
      </c>
      <c r="E51" s="18">
        <v>4186</v>
      </c>
      <c r="F51" s="18">
        <v>1.51</v>
      </c>
      <c r="G51" s="18">
        <v>0.13170000000000001</v>
      </c>
      <c r="I51" s="13" t="str">
        <f t="shared" si="1"/>
        <v>Spain</v>
      </c>
      <c r="J51" s="14" t="str">
        <f t="shared" si="2"/>
        <v>IDR (%) = 2.823 + -0.406* Country + 0.017* reported cases/milion + -0.00198* Country x Reported cases/milion</v>
      </c>
      <c r="V51" t="s">
        <v>24</v>
      </c>
      <c r="W51">
        <v>5000</v>
      </c>
      <c r="X51">
        <f t="shared" si="3"/>
        <v>48.895600000000002</v>
      </c>
      <c r="Z51" t="s">
        <v>28</v>
      </c>
      <c r="AA51">
        <v>0</v>
      </c>
      <c r="AB51">
        <v>2.1688999999999998</v>
      </c>
    </row>
    <row r="52" spans="1:28" ht="38.25">
      <c r="A52" s="16" t="s">
        <v>65</v>
      </c>
      <c r="B52" s="17" t="s">
        <v>24</v>
      </c>
      <c r="C52" s="19">
        <v>-1.0699999999999999E-2</v>
      </c>
      <c r="D52" s="18">
        <v>3.5869999999999999E-3</v>
      </c>
      <c r="E52" s="18">
        <v>4186</v>
      </c>
      <c r="F52" s="19">
        <v>-2.98</v>
      </c>
      <c r="G52" s="18">
        <v>2.8999999999999998E-3</v>
      </c>
      <c r="I52" s="13" t="str">
        <f t="shared" si="1"/>
        <v>Sweden</v>
      </c>
      <c r="J52" s="14" t="str">
        <f t="shared" si="2"/>
        <v>IDR (%) = 2.823 + -0.669* Country + 0.017* reported cases/milion + -0.00277* Country x Reported cases/milion</v>
      </c>
      <c r="V52" t="s">
        <v>25</v>
      </c>
      <c r="W52">
        <v>5000</v>
      </c>
      <c r="X52">
        <f t="shared" si="3"/>
        <v>56.973199999999999</v>
      </c>
      <c r="Z52" t="s">
        <v>28</v>
      </c>
      <c r="AA52">
        <v>5000</v>
      </c>
      <c r="AB52">
        <v>85.118899999999996</v>
      </c>
    </row>
    <row r="53" spans="1:28" ht="38.25">
      <c r="A53" s="16" t="s">
        <v>65</v>
      </c>
      <c r="B53" s="17" t="s">
        <v>25</v>
      </c>
      <c r="C53" s="19">
        <v>-6.5300000000000002E-3</v>
      </c>
      <c r="D53" s="18">
        <v>7.3759999999999997E-3</v>
      </c>
      <c r="E53" s="18">
        <v>4186</v>
      </c>
      <c r="F53" s="19">
        <v>-0.89</v>
      </c>
      <c r="G53" s="18">
        <v>0.37590000000000001</v>
      </c>
      <c r="I53" s="13" t="str">
        <f t="shared" si="1"/>
        <v>United Kingdom</v>
      </c>
      <c r="J53" s="14" t="str">
        <f t="shared" si="2"/>
        <v>IDR (%) = 2.823 + 0.221* Country + 0.017* reported cases/milion + 0.00324* Country x Reported cases/milion</v>
      </c>
      <c r="V53" t="s">
        <v>26</v>
      </c>
      <c r="W53">
        <v>5000</v>
      </c>
      <c r="X53">
        <f t="shared" si="3"/>
        <v>38.106799999999993</v>
      </c>
      <c r="Z53" t="s">
        <v>29</v>
      </c>
      <c r="AA53">
        <v>0</v>
      </c>
      <c r="AB53">
        <v>0.71720000000000006</v>
      </c>
    </row>
    <row r="54" spans="1:28" ht="38.25">
      <c r="A54" s="16" t="s">
        <v>65</v>
      </c>
      <c r="B54" s="17" t="s">
        <v>26</v>
      </c>
      <c r="C54" s="19">
        <v>-1.354E-2</v>
      </c>
      <c r="D54" s="18">
        <v>3.6779999999999998E-3</v>
      </c>
      <c r="E54" s="18">
        <v>4186</v>
      </c>
      <c r="F54" s="19">
        <v>-3.68</v>
      </c>
      <c r="G54" s="18">
        <v>2.0000000000000001E-4</v>
      </c>
      <c r="I54" s="15" t="str">
        <f t="shared" si="1"/>
        <v>United States of America</v>
      </c>
      <c r="J54" s="14" t="str">
        <f t="shared" si="2"/>
        <v>IDR (%) = 2.823 + 0* Country + 0.017* reported cases/milion + 0* Country x Reported cases/milion</v>
      </c>
      <c r="V54" t="s">
        <v>27</v>
      </c>
      <c r="W54">
        <v>5000</v>
      </c>
      <c r="X54">
        <f t="shared" si="3"/>
        <v>24.360199999999999</v>
      </c>
      <c r="Z54" t="s">
        <v>29</v>
      </c>
      <c r="AA54">
        <v>5000</v>
      </c>
      <c r="AB54">
        <v>189.21719999999999</v>
      </c>
    </row>
    <row r="55" spans="1:28" ht="38.25">
      <c r="A55" s="16" t="s">
        <v>65</v>
      </c>
      <c r="B55" s="17" t="s">
        <v>27</v>
      </c>
      <c r="C55" s="19">
        <v>-1.2670000000000001E-2</v>
      </c>
      <c r="D55" s="18">
        <v>9.7260000000000003E-3</v>
      </c>
      <c r="E55" s="18">
        <v>4186</v>
      </c>
      <c r="F55" s="19">
        <v>-1.3</v>
      </c>
      <c r="G55" s="18">
        <v>0.19270000000000001</v>
      </c>
      <c r="I55" s="1"/>
      <c r="V55" t="s">
        <v>28</v>
      </c>
      <c r="W55">
        <v>5000</v>
      </c>
      <c r="X55">
        <f t="shared" si="3"/>
        <v>79.816999999999993</v>
      </c>
      <c r="Z55" t="s">
        <v>30</v>
      </c>
      <c r="AA55">
        <v>0</v>
      </c>
      <c r="AB55">
        <v>2.8468</v>
      </c>
    </row>
    <row r="56" spans="1:28" ht="38.25">
      <c r="A56" s="16" t="s">
        <v>65</v>
      </c>
      <c r="B56" s="17" t="s">
        <v>28</v>
      </c>
      <c r="C56" s="19">
        <v>-1.98E-3</v>
      </c>
      <c r="D56" s="18">
        <v>4.5580000000000004E-3</v>
      </c>
      <c r="E56" s="18">
        <v>4186</v>
      </c>
      <c r="F56" s="19">
        <v>-0.43</v>
      </c>
      <c r="G56" s="18">
        <v>0.66390000000000005</v>
      </c>
      <c r="V56" t="s">
        <v>29</v>
      </c>
      <c r="W56">
        <v>5000</v>
      </c>
      <c r="X56">
        <f t="shared" si="3"/>
        <v>75.603499999999997</v>
      </c>
      <c r="Z56" t="s">
        <v>30</v>
      </c>
      <c r="AA56">
        <v>5000</v>
      </c>
      <c r="AB56">
        <v>112.1418</v>
      </c>
    </row>
    <row r="57" spans="1:28" ht="38.25">
      <c r="A57" s="16" t="s">
        <v>65</v>
      </c>
      <c r="B57" s="17" t="s">
        <v>29</v>
      </c>
      <c r="C57" s="19">
        <v>-2.7699999999999999E-3</v>
      </c>
      <c r="D57" s="18">
        <v>1.3350000000000001E-2</v>
      </c>
      <c r="E57" s="18">
        <v>4186</v>
      </c>
      <c r="F57" s="19">
        <v>-0.21</v>
      </c>
      <c r="G57" s="18">
        <v>0.8357</v>
      </c>
      <c r="V57" t="s">
        <v>30</v>
      </c>
      <c r="W57">
        <v>5000</v>
      </c>
      <c r="X57">
        <f t="shared" si="3"/>
        <v>106.5288</v>
      </c>
      <c r="Z57" t="s">
        <v>31</v>
      </c>
      <c r="AA57">
        <v>0</v>
      </c>
      <c r="AB57">
        <v>2.5861000000000001</v>
      </c>
    </row>
    <row r="58" spans="1:28" ht="38.25">
      <c r="A58" s="16" t="s">
        <v>65</v>
      </c>
      <c r="B58" s="17" t="s">
        <v>30</v>
      </c>
      <c r="C58" s="18">
        <v>3.2369999999999999E-3</v>
      </c>
      <c r="D58" s="18">
        <v>5.0350000000000004E-3</v>
      </c>
      <c r="E58" s="18">
        <v>4186</v>
      </c>
      <c r="F58" s="18">
        <v>0.64</v>
      </c>
      <c r="G58" s="18">
        <v>0.52039999999999997</v>
      </c>
      <c r="V58" t="s">
        <v>31</v>
      </c>
      <c r="W58">
        <v>5000</v>
      </c>
      <c r="X58">
        <f t="shared" si="3"/>
        <v>90.122699999999995</v>
      </c>
      <c r="Z58" t="s">
        <v>31</v>
      </c>
      <c r="AA58">
        <v>5000</v>
      </c>
      <c r="AB58">
        <v>91.786100000000005</v>
      </c>
    </row>
    <row r="59" spans="1:28" ht="38.25">
      <c r="A59" s="16" t="s">
        <v>65</v>
      </c>
      <c r="B59" s="17" t="s">
        <v>31</v>
      </c>
      <c r="C59" s="18">
        <v>0</v>
      </c>
      <c r="D59" s="18" t="s">
        <v>33</v>
      </c>
      <c r="E59" s="18" t="s">
        <v>33</v>
      </c>
      <c r="F59" s="18" t="s">
        <v>33</v>
      </c>
      <c r="G59" s="18" t="s">
        <v>33</v>
      </c>
    </row>
  </sheetData>
  <sortState xmlns:xlrd2="http://schemas.microsoft.com/office/spreadsheetml/2017/richdata2" ref="Z5:AB58">
    <sortCondition ref="Z4:Z58"/>
  </sortState>
  <phoneticPr fontId="3"/>
  <conditionalFormatting sqref="G33:G59">
    <cfRule type="cellIs" dxfId="1" priority="1" operator="lessThan">
      <formula>0.05</formula>
    </cfRule>
    <cfRule type="cellIs" dxfId="0" priority="2" operator="equal">
      <formula>"&lt;"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Pairwise comparison p-value</vt:lpstr>
      <vt:lpstr>Pairwise comparison plots</vt:lpstr>
      <vt:lpstr>Pairwise comparis all estimates</vt:lpstr>
      <vt:lpstr>Global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Togo, Kanae</dc:creator>
  <cp:keywords/>
  <dc:description/>
  <cp:lastModifiedBy>Mustapha, Mustapha</cp:lastModifiedBy>
  <cp:revision/>
  <dcterms:created xsi:type="dcterms:W3CDTF">2023-11-13T21:28:58Z</dcterms:created>
  <dcterms:modified xsi:type="dcterms:W3CDTF">2023-11-14T15:40:58Z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791b42f-c435-42ca-9531-75a3f42aae3d_Enabled">
    <vt:lpwstr>true</vt:lpwstr>
  </property>
  <property fmtid="{D5CDD505-2E9C-101B-9397-08002B2CF9AE}" pid="3" name="MSIP_Label_4791b42f-c435-42ca-9531-75a3f42aae3d_SetDate">
    <vt:lpwstr>2023-11-13T22:29:00Z</vt:lpwstr>
  </property>
  <property fmtid="{D5CDD505-2E9C-101B-9397-08002B2CF9AE}" pid="4" name="MSIP_Label_4791b42f-c435-42ca-9531-75a3f42aae3d_Method">
    <vt:lpwstr>Privileged</vt:lpwstr>
  </property>
  <property fmtid="{D5CDD505-2E9C-101B-9397-08002B2CF9AE}" pid="5" name="MSIP_Label_4791b42f-c435-42ca-9531-75a3f42aae3d_Name">
    <vt:lpwstr>4791b42f-c435-42ca-9531-75a3f42aae3d</vt:lpwstr>
  </property>
  <property fmtid="{D5CDD505-2E9C-101B-9397-08002B2CF9AE}" pid="6" name="MSIP_Label_4791b42f-c435-42ca-9531-75a3f42aae3d_SiteId">
    <vt:lpwstr>7a916015-20ae-4ad1-9170-eefd915e9272</vt:lpwstr>
  </property>
  <property fmtid="{D5CDD505-2E9C-101B-9397-08002B2CF9AE}" pid="7" name="MSIP_Label_4791b42f-c435-42ca-9531-75a3f42aae3d_ActionId">
    <vt:lpwstr>458497b6-17e1-4080-b293-ecd721b1a85f</vt:lpwstr>
  </property>
  <property fmtid="{D5CDD505-2E9C-101B-9397-08002B2CF9AE}" pid="8" name="MSIP_Label_4791b42f-c435-42ca-9531-75a3f42aae3d_ContentBits">
    <vt:lpwstr>0</vt:lpwstr>
  </property>
</Properties>
</file>