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-ML\LAB Algorithm\"/>
    </mc:Choice>
  </mc:AlternateContent>
  <bookViews>
    <workbookView xWindow="0" yWindow="0" windowWidth="12504" windowHeight="5928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I13" i="2" l="1"/>
  <c r="I14" i="2"/>
  <c r="I15" i="2"/>
  <c r="I16" i="2"/>
  <c r="I17" i="2"/>
  <c r="I18" i="2"/>
  <c r="I19" i="2"/>
  <c r="I20" i="2"/>
  <c r="I21" i="2"/>
  <c r="I22" i="2"/>
  <c r="I4" i="2"/>
  <c r="I5" i="2"/>
  <c r="I6" i="2"/>
  <c r="I7" i="2"/>
  <c r="I8" i="2"/>
  <c r="I9" i="2"/>
  <c r="I10" i="2"/>
  <c r="I11" i="2"/>
  <c r="I12" i="2"/>
  <c r="I3" i="2"/>
</calcChain>
</file>

<file path=xl/sharedStrings.xml><?xml version="1.0" encoding="utf-8"?>
<sst xmlns="http://schemas.openxmlformats.org/spreadsheetml/2006/main" count="118" uniqueCount="116">
  <si>
    <t>Weights</t>
  </si>
  <si>
    <t>Profits</t>
  </si>
  <si>
    <t>Values</t>
  </si>
  <si>
    <t>Run</t>
  </si>
  <si>
    <t>Average</t>
  </si>
  <si>
    <t>Maximum</t>
  </si>
  <si>
    <t>Minimum</t>
  </si>
  <si>
    <t>[9 6 7 5]</t>
  </si>
  <si>
    <t>[13  9 15 11]</t>
  </si>
  <si>
    <t>[35.0 35.0 35.0 35.0 35.0 35.0 35.0 35.0 35.0 35.0 35.0 35.0 35.0 35.0 35.0 35.0 35.0 35.0 35.0 35.0 35.0 35.0 35.0 35.0 35.0 35.0 35.0 35.0 35.0 35.0]</t>
  </si>
  <si>
    <t>19s</t>
  </si>
  <si>
    <t>[7 6 4 2]</t>
  </si>
  <si>
    <t>[13 12 10  6]</t>
  </si>
  <si>
    <t>[23.0 22.0 23.0 22.0 23.0 23.0 23.0 23.0 22.0 23.0 23.0 23.0 23.0 18.0 22.0 23.0 23.0 22.0 23.0 23.0 23.0 23.0 23.0 23.0 22.0 23.0 23.0 23.0 23.0 23.0]</t>
  </si>
  <si>
    <t>17.1s</t>
  </si>
  <si>
    <t>[31 20 17 15  8]</t>
  </si>
  <si>
    <t>[12 24 36 33 37]</t>
  </si>
  <si>
    <t>[130.0 130.0 130.0 130.0 130.0 130.0 130.0 130.0 130.0 130.0 130.0 130.0 130.0 130.0 130.0 130.0 130.0 130.0 130.0 130.0 130.0 130.0 130.0 130.0 130.0 130.0 130.0 130.0 130.0 130.0]</t>
  </si>
  <si>
    <t>[ 3  6  4 19 20 10 31]</t>
  </si>
  <si>
    <t>[ 5 10  7 37 39 20 70]</t>
  </si>
  <si>
    <t>[107.0 107.0 107.0 96.0 107.0 107.0 107.0 107.0 102.0 107.0 102.0 105.0 107.0 107.0 105.0 107.0 105.0 96.0 107.0 97.0 107.0 107.0 107.0 100.0 107.0 105.0 102.0 107.0 105.0 107.0]</t>
  </si>
  <si>
    <t>[30 25 18 20 17 11  5  1  1  2]</t>
  </si>
  <si>
    <t>[20 18 15 17 15 10  5  1  1  3]</t>
  </si>
  <si>
    <t>[52.0 52.0 52.0 52.0 52.0 52.0 52.0 52.0 52.0 52.0 52.0 52.0 52.0 52.0 52.0 52.0 52.0 50.0 49.0 52.0 48.0 52.0 52.0 52.0 52.0 52.0 52.0 52.0 52.0 52.0]</t>
  </si>
  <si>
    <t>[80 32 23 95 72 60 62 65 46  4]</t>
  </si>
  <si>
    <t>[ 8  5  4 55 50 47 61 85 87 10]</t>
  </si>
  <si>
    <t>[295.0 290.0 290.0 295.0 290.0 293.0 295.0 293.0 290.0 288.0 288.0 290.0 293.0 293.0 290.0 290.0 290.0 288.0 290.0 294.0 293.0 290.0 290.0 294.0 293.0 290.0 290.0 294.0 293.0 290.0]</t>
  </si>
  <si>
    <t>22.5s</t>
  </si>
  <si>
    <t>[56.358531 37.788018 85.894345 80.87405  36.445204 89.59624  16.589862</t>
  </si>
  <si>
    <t>[ 0.125126  0.89114  17.41081  19.330424  9.140294 35.029145 14.731285</t>
  </si>
  <si>
    <t>[481.0694 481.0694 481.0694 481.0694 481.0694 428.3151 481.0694 481.0694 469.161 448.2009 481.0694 481.0694 481.0694 481.0694 481.0694 481.0694 481.0694 481.0694 481.0694 481.0694 481.0694 433.1706 481.0694 481.0694 481.0694 481.0694 410.7913 481.0694 475.4784 481.0694]</t>
  </si>
  <si>
    <t>23.9s</t>
  </si>
  <si>
    <t>[96 83 82 92 68 48 92 83 70 84 58 44  6 56 43 18 32 25 14  4]</t>
  </si>
  <si>
    <t>[17 15 35 44 40 29 75 72 75 91 63 54  8 77 90 40 78 61 75 46]</t>
  </si>
  <si>
    <t>[1018.0 863.0 1018.0 1018.0 1018.0 1018.0 1018.0 1018.0 1018.0 1018.0 1018.0 1018.0 1018.0 1024.0 1018.0 1018.0 1018.0 1018.0 1018.0 1018.0 1018.0 1018.0 1018.0 1018.0 1018.0 1018.0 1018.0 1018.0 1018.0 1018.0]</t>
  </si>
  <si>
    <t>27.8s</t>
  </si>
  <si>
    <t>[17 15 35 44 40 29 75 72 75 91 63 55  8 77 90 40 78 61 75 46]</t>
  </si>
  <si>
    <t>[1019.0 1019.0 1019.0 1019.0 1025.0 1019.0 1019.0 1019.0 1019.0 1019.0 1025.0 1019.0 1025.0 1019.0 1019.0 1019.0 1019.0 1019.0 1019.0 1019.0 1019.0 1025.0 1019.0 1019.0 1019.0 1019.0 1019.0 1019.0 1019.0 1019.0]</t>
  </si>
  <si>
    <t>26.8s</t>
  </si>
  <si>
    <t>[959 961 963 964 483 485 485 972 486 972 972 486 976 488 978 979 980 981</t>
  </si>
  <si>
    <t>[857 959 961 962 482 484 484 970 485 970 970 485 974 487 976 977 978 979</t>
  </si>
  <si>
    <t>[9765.0 9767.0 9755.0 9751.0 9755.0 9753.0 9753.0 9753.0 9747.0 9763.0 9746.0 9741.0 9736.0 9748.0 9767.0 9753.0 9746.0 9761.0 9760.0 9767.0 9753.0 9753.0 9763.0 9754.0 9746.0 9759.0 9751.0 9767.0 9747.0 9757.0]</t>
  </si>
  <si>
    <t>29.0s</t>
  </si>
  <si>
    <t>[31 27 17 37 29 48 15 46 48 34 35 42 14 42 38 22 32 26 40 14 31 17 17 21</t>
  </si>
  <si>
    <t>[ 3  5  6 18 18 48 17 57 60 48 50 67 23 77 70 43 63 52 88 35 85 64 65 96</t>
  </si>
  <si>
    <t>[1437.0 1437.0 1437.0 1437.0 1437.0 1437.0 1394.0 1437.0 1437.0 1437.0 1437.0 1437.0 1437.0 1437.0 1437.0 1437.0 1437.0 1437.0 1437.0 1437.0 1437.0 1437.0 1437.0 1437.0 1437.0 1437.0 1437.0 1437.0 1437.0 1437.0]</t>
  </si>
  <si>
    <t>31.8s</t>
  </si>
  <si>
    <t>[33 48 50 36 39 27 18 41 19 33 40 30 47 26 33 47 35 17 33 40 32  8 22 13</t>
  </si>
  <si>
    <t>[ 6 11 20 30 36 25 20 46 23 40 52 43 69 39 51 81 73 36 70 96 82 21 61 38</t>
  </si>
  <si>
    <t>[1684.0 1684.0 1684.0 1684.0 1684.0 1684.0 1684.0 1684.0 1689.0 1684.0 1684.0 1684.0 1684.0 1684.0 1684.0 1686.0 1686.0 1684.0 1684.0 1684.0 1684.0 1684.0 1684.0 1684.0 1684.0 1689.0 1684.0 1684.0 1684.0 1684.0]</t>
  </si>
  <si>
    <t>[11 48 47 28 46 13 36 23 32 24 12 36 26 39 35 44 43 32 17 33 30 38 48 39</t>
  </si>
  <si>
    <t>[ 1 13 13 13 23  7 23 16 27 22 11 34 30 45 42 56 56 42 25 51 53 69 95 79</t>
  </si>
  <si>
    <t>[1816.0 1816.0 1816.0 1816.0 1816.0 1816.0 1816.0 1816.0 1816.0 1816.0 1816.0 1816.0 1816.0 1816.0 1816.0 1816.0 1816.0 1816.0 1816.0 1816.0 1816.0 1816.0 1816.0 1816.0 1816.0 1816.0 1816.0 1821.0 1816.0 1816.0]</t>
  </si>
  <si>
    <t>[39 23 38 49 18 32 45 14 46 35 47 48 19 50  7 30 50 43 29 24 41 38 34 47</t>
  </si>
  <si>
    <t>[ 1  2  4  8  4  8 16  5 27 22 30 40 18 57  9 43 73 63 43 38 71 66 60 88</t>
  </si>
  <si>
    <t>[2033.0 2033.0 2033.0 2033.0 2033.0 2033.0 2033.0 2033.0 2033.0 2033.0 2033.0 2033.0 2033.0 2033.0 2033.0 2033.0 2033.0 2033.0 2033.0 2033.0 2033.0 2033.0 2033.0 2033.0 2033.0 2033.0 2033.0 2033.0 2033.0 2033.0]</t>
  </si>
  <si>
    <t>41.1s</t>
  </si>
  <si>
    <t>[31 25 42 35 39 49 37  5 49 45 19 47 48 30 50 32 46 40 33 29 48 28 25  8</t>
  </si>
  <si>
    <t>[  1   4   8  12  16  22  18   4  47  45  19  54  59  37  63  50  75  69</t>
  </si>
  <si>
    <t>[2434.0 2434.0 2434.0 2434.0 2434.0 2434.0 2434.0 2434.0 2434.0 2434.0 2434.0 2440.0 2434.0 2434.0 2434.0 2434.0 2434.0 2434.0 2434.0 2434.0 2434.0 2434.0 2434.0 2440.0 2434.0 2434.0 2440.0 2434.0 2434.0 2434.0]</t>
  </si>
  <si>
    <t>42.0s</t>
  </si>
  <si>
    <t>[10 42 12 24 32 40 26 31 11 50 49 22  5 35 20 44 43 16 45 50 29 48 12 46</t>
  </si>
  <si>
    <t>[  1   6   2   5   8  12  11  14   5  30  30  15   4  32  19  44  44  18</t>
  </si>
  <si>
    <t>[2651.0 2651.0 2651.0 2651.0 2651.0 2651.0 2651.0 2651.0 2651.0 2651.0 2651.0 2651.0 2651.0 2651.0 2651.0 2651.0 2651.0 2651.0 2651.0 2651.0 2651.0 2651.0 2651.0 2651.0 2651.0 2651.0 2651.0 2651.0 2651.0 2651.0]</t>
  </si>
  <si>
    <t>[32 38 39 34 21 41 31 29 25 49 34 47 26 25 22 33 37 47 46  7 41 42 44 33</t>
  </si>
  <si>
    <t>[  5   9  10   9   9  21  16  16  17  43  36  52  29  30  30  46  55  70</t>
  </si>
  <si>
    <t>[2917.0 2917.0 2917.0 2917.0 2917.0 2917.0 2917.0 2917.0 2917.0 2917.0 2917.0 2917.0 2917.0 2917.0 2917.0 2917.0 2917.0 2917.0 2901.0 2917.0 2917.0 2917.0 2917.0 2917.0 2917.0 2917.0 2917.0 2917.0 2917.0 2917.0]</t>
  </si>
  <si>
    <t>52.0s</t>
  </si>
  <si>
    <t>[22  6 17 44 38 42 38 47 14 34 19 50 41 37 50 43 30 40 17 47 14 44 36 24</t>
  </si>
  <si>
    <t>[  1   1   3  10   9  10  14  20   7  17  10  28  24  22  31  28  20  39</t>
  </si>
  <si>
    <t>[2816.0 2816.0 2816.0 2816.0 2816.0 2816.0 2816.0 2816.0 2816.0 2816.0 2816.0 2816.0 2816.0 2816.0 2816.0 2816.0 2816.0 2816.0 2816.0 2816.0 2791.0 2816.0 2816.0 2816.0 2816.0 2816.0 2816.0 2816.0 2816.0 2816.0]</t>
  </si>
  <si>
    <t>[30 45 50 42  9 39 12 49  9 44 43 28 50 41 44 50 47 38 47 13 49 43 14 47</t>
  </si>
  <si>
    <t>[  2   8  11  12   3  16   5  21   4  20  20  14  30  25  27  32  31  26</t>
  </si>
  <si>
    <t>[3216.0 3216.0 3216.0 3216.0 3216.0 3216.0 3216.0 3216.0 3216.0 3216.0 3216.0 3109.0 3216.0 3216.0 3216.0 3216.0 3216.0 3216.0 3216.0 3216.0 3216.0 3216.0 3216.0 3216.0 3216.0 3216.0 3216.0 3216.0 3216.0 3216.0]</t>
  </si>
  <si>
    <t>57.4s</t>
  </si>
  <si>
    <t>[45 36 24 46 17  4 11 40 37 37 35 41 27 48 31 25 44 35 37 28 45 12 21 20</t>
  </si>
  <si>
    <t>[  1   1   2   6   4   1   3  12  18  18  18  23  20  37  25  21  38  31</t>
  </si>
  <si>
    <t>[3614.0 3614.0 3614.0 3614.0 3614.0 3614.0 3614.0 3614.0 3614.0 3614.0 3614.0 3614.0 3614.0 3614.0 3614.0 3614.0 3614.0 3614.0 3559.0 3614.0 3614.0 3614.0 3614.0 3614.0 3614.0 3614.0 3614.0 3614.0 3614.0 3614.0]</t>
  </si>
  <si>
    <t>1:09 mins</t>
  </si>
  <si>
    <t>FH</t>
  </si>
  <si>
    <t>FL</t>
  </si>
  <si>
    <t>Standard Deviation</t>
  </si>
  <si>
    <t>Stdev</t>
  </si>
  <si>
    <t>Time</t>
  </si>
  <si>
    <t>SOW for Max</t>
  </si>
  <si>
    <t>NOI</t>
  </si>
  <si>
    <t>TW</t>
  </si>
  <si>
    <t>Optimum</t>
  </si>
  <si>
    <t>Problem</t>
  </si>
  <si>
    <t>Number of Objects</t>
  </si>
  <si>
    <t>Knapsack Capacity</t>
  </si>
  <si>
    <t>Best</t>
  </si>
  <si>
    <t>Mean</t>
  </si>
  <si>
    <t>Worst</t>
  </si>
  <si>
    <t>Total Time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</si>
  <si>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</si>
  <si>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</si>
  <si>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</si>
  <si>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</si>
  <si>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</si>
  <si>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</si>
  <si>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</si>
  <si>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</si>
  <si>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</si>
  <si>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</si>
  <si>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</si>
  <si>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</si>
  <si>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</si>
  <si>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</si>
  <si>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</si>
  <si>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</si>
  <si>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</si>
  <si>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</si>
  <si>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</si>
  <si>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</si>
  <si>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Solution (f*(v))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</si>
</sst>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Montserrat Medium"/>
      <family val="3"/>
    </font>
    <font>
      <sz val="11"/>
      <color theme="1"/>
      <name val="Montserrat Med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H7" sqref="H7:L7"/>
    </sheetView>
  </sheetViews>
  <sheetFormatPr defaultColWidth="15.77734375" defaultRowHeight="16.8" x14ac:dyDescent="0.3"/>
  <cols>
    <col min="1" max="16384" width="15.77734375" style="2"/>
  </cols>
  <sheetData>
    <row r="1" spans="1:16" x14ac:dyDescent="0.3">
      <c r="A1" s="1" t="s">
        <v>85</v>
      </c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87</v>
      </c>
      <c r="H1" s="1" t="s">
        <v>5</v>
      </c>
      <c r="I1" s="1" t="s">
        <v>4</v>
      </c>
      <c r="J1" s="1" t="s">
        <v>6</v>
      </c>
      <c r="K1" s="1" t="s">
        <v>82</v>
      </c>
      <c r="L1" s="1" t="s">
        <v>83</v>
      </c>
      <c r="M1" s="1" t="s">
        <v>79</v>
      </c>
      <c r="N1" s="1" t="s">
        <v>80</v>
      </c>
      <c r="O1" s="1" t="s">
        <v>84</v>
      </c>
      <c r="P1" s="1"/>
    </row>
    <row r="2" spans="1:16" x14ac:dyDescent="0.3">
      <c r="A2" s="2">
        <v>4</v>
      </c>
      <c r="B2" s="2">
        <v>20</v>
      </c>
      <c r="C2" s="2" t="s">
        <v>7</v>
      </c>
      <c r="D2" s="2" t="s">
        <v>8</v>
      </c>
      <c r="E2" s="2" t="s">
        <v>9</v>
      </c>
      <c r="F2" s="2">
        <v>30</v>
      </c>
      <c r="H2" s="2">
        <v>35</v>
      </c>
      <c r="I2" s="2">
        <v>35</v>
      </c>
      <c r="J2" s="2">
        <v>35</v>
      </c>
      <c r="K2" s="2">
        <v>0</v>
      </c>
      <c r="L2" s="2" t="s">
        <v>10</v>
      </c>
      <c r="M2" s="2">
        <v>30</v>
      </c>
      <c r="N2" s="2">
        <v>30</v>
      </c>
    </row>
    <row r="3" spans="1:16" x14ac:dyDescent="0.3">
      <c r="A3" s="2">
        <v>4</v>
      </c>
      <c r="B3" s="2">
        <v>11</v>
      </c>
      <c r="C3" s="2" t="s">
        <v>11</v>
      </c>
      <c r="D3" s="2" t="s">
        <v>12</v>
      </c>
      <c r="E3" s="2" t="s">
        <v>13</v>
      </c>
      <c r="F3" s="2">
        <v>30</v>
      </c>
      <c r="H3" s="2">
        <v>23</v>
      </c>
      <c r="I3" s="2">
        <v>22.633333333333329</v>
      </c>
      <c r="J3" s="2">
        <v>18</v>
      </c>
      <c r="K3" s="2">
        <v>0.96430547933280164</v>
      </c>
      <c r="L3" s="2" t="s">
        <v>14</v>
      </c>
      <c r="M3" s="2">
        <v>23</v>
      </c>
      <c r="N3" s="2">
        <v>1</v>
      </c>
      <c r="O3" s="2">
        <v>11</v>
      </c>
    </row>
    <row r="4" spans="1:16" x14ac:dyDescent="0.3">
      <c r="A4" s="2">
        <v>5</v>
      </c>
      <c r="B4" s="2">
        <v>80</v>
      </c>
      <c r="C4" s="2" t="s">
        <v>15</v>
      </c>
      <c r="D4" s="2" t="s">
        <v>16</v>
      </c>
      <c r="E4" s="2" t="s">
        <v>17</v>
      </c>
      <c r="F4" s="2">
        <v>30</v>
      </c>
      <c r="H4" s="2">
        <v>130</v>
      </c>
      <c r="I4" s="2">
        <v>130</v>
      </c>
      <c r="J4" s="2">
        <v>130</v>
      </c>
      <c r="K4" s="2">
        <v>0</v>
      </c>
      <c r="L4" s="2">
        <v>18.3</v>
      </c>
      <c r="M4" s="2">
        <v>30</v>
      </c>
      <c r="N4" s="2">
        <v>30</v>
      </c>
      <c r="O4" s="2">
        <v>60</v>
      </c>
    </row>
    <row r="5" spans="1:16" x14ac:dyDescent="0.3">
      <c r="A5" s="2">
        <v>7</v>
      </c>
      <c r="B5" s="2">
        <v>50</v>
      </c>
      <c r="C5" s="2" t="s">
        <v>18</v>
      </c>
      <c r="D5" s="2" t="s">
        <v>19</v>
      </c>
      <c r="E5" s="2" t="s">
        <v>20</v>
      </c>
      <c r="F5" s="2">
        <v>30</v>
      </c>
      <c r="H5" s="2">
        <v>107</v>
      </c>
      <c r="I5" s="2">
        <v>104.8666666666667</v>
      </c>
      <c r="J5" s="2">
        <v>96</v>
      </c>
      <c r="K5" s="2">
        <v>3.4713937709000509</v>
      </c>
      <c r="L5" s="2">
        <v>19.2</v>
      </c>
      <c r="M5" s="2">
        <v>18</v>
      </c>
      <c r="N5" s="2">
        <v>2</v>
      </c>
      <c r="O5" s="2">
        <v>50</v>
      </c>
    </row>
    <row r="6" spans="1:16" x14ac:dyDescent="0.3">
      <c r="A6" s="2">
        <v>10</v>
      </c>
      <c r="B6" s="2">
        <v>60</v>
      </c>
      <c r="C6" s="2" t="s">
        <v>21</v>
      </c>
      <c r="D6" s="2" t="s">
        <v>22</v>
      </c>
      <c r="E6" s="2" t="s">
        <v>23</v>
      </c>
      <c r="F6" s="2">
        <v>30</v>
      </c>
      <c r="H6" s="2">
        <v>52</v>
      </c>
      <c r="I6" s="2">
        <v>51.7</v>
      </c>
      <c r="J6" s="2">
        <v>48</v>
      </c>
      <c r="K6" s="2">
        <v>0.95231116328862697</v>
      </c>
      <c r="L6" s="2">
        <v>21.4</v>
      </c>
      <c r="M6" s="2">
        <v>27</v>
      </c>
      <c r="N6" s="2">
        <v>1</v>
      </c>
      <c r="O6" s="2">
        <v>57</v>
      </c>
    </row>
    <row r="7" spans="1:16" x14ac:dyDescent="0.3">
      <c r="A7" s="2">
        <v>10</v>
      </c>
      <c r="B7" s="2">
        <v>269</v>
      </c>
      <c r="C7" s="2" t="s">
        <v>24</v>
      </c>
      <c r="D7" s="2" t="s">
        <v>25</v>
      </c>
      <c r="E7" s="2" t="s">
        <v>26</v>
      </c>
      <c r="F7" s="2">
        <v>30</v>
      </c>
      <c r="H7" s="2">
        <v>295</v>
      </c>
      <c r="I7" s="2">
        <v>291.39999999999998</v>
      </c>
      <c r="J7" s="2">
        <v>288</v>
      </c>
      <c r="K7" s="2">
        <v>2.1908902300206639</v>
      </c>
      <c r="L7" s="2" t="s">
        <v>27</v>
      </c>
      <c r="M7" s="2">
        <v>3</v>
      </c>
      <c r="N7" s="2">
        <v>3</v>
      </c>
    </row>
    <row r="8" spans="1:16" x14ac:dyDescent="0.3">
      <c r="A8" s="2">
        <v>15</v>
      </c>
      <c r="B8" s="2">
        <v>375</v>
      </c>
      <c r="C8" s="2" t="s">
        <v>28</v>
      </c>
      <c r="D8" s="2" t="s">
        <v>29</v>
      </c>
      <c r="E8" s="2" t="s">
        <v>30</v>
      </c>
      <c r="F8" s="2">
        <v>30</v>
      </c>
      <c r="H8" s="2">
        <v>481.06939999999997</v>
      </c>
      <c r="I8" s="2">
        <v>473.69276333333352</v>
      </c>
      <c r="J8" s="2">
        <v>410.79129999999998</v>
      </c>
      <c r="K8" s="2">
        <v>18.229652859529551</v>
      </c>
      <c r="L8" s="2" t="s">
        <v>31</v>
      </c>
      <c r="M8" s="2">
        <v>24</v>
      </c>
      <c r="N8" s="2">
        <v>1</v>
      </c>
    </row>
    <row r="9" spans="1:16" x14ac:dyDescent="0.3">
      <c r="A9" s="2">
        <v>20</v>
      </c>
      <c r="B9" s="2">
        <v>878</v>
      </c>
      <c r="C9" s="2" t="s">
        <v>32</v>
      </c>
      <c r="D9" s="2" t="s">
        <v>33</v>
      </c>
      <c r="E9" s="2" t="s">
        <v>34</v>
      </c>
      <c r="F9" s="2">
        <v>30</v>
      </c>
      <c r="H9" s="2">
        <v>1024</v>
      </c>
      <c r="I9" s="2">
        <v>1013.033333333333</v>
      </c>
      <c r="J9" s="2">
        <v>863</v>
      </c>
      <c r="K9" s="2">
        <v>28.357913610980201</v>
      </c>
      <c r="L9" s="2" t="s">
        <v>35</v>
      </c>
      <c r="M9" s="2">
        <v>1</v>
      </c>
      <c r="N9" s="2">
        <v>1</v>
      </c>
    </row>
    <row r="10" spans="1:16" x14ac:dyDescent="0.3">
      <c r="A10" s="2">
        <v>20</v>
      </c>
      <c r="B10" s="2">
        <v>879</v>
      </c>
      <c r="C10" s="2" t="s">
        <v>32</v>
      </c>
      <c r="D10" s="2" t="s">
        <v>36</v>
      </c>
      <c r="E10" s="2" t="s">
        <v>37</v>
      </c>
      <c r="F10" s="2">
        <v>30</v>
      </c>
      <c r="H10" s="2">
        <v>1025</v>
      </c>
      <c r="I10" s="2">
        <v>1019.8</v>
      </c>
      <c r="J10" s="2">
        <v>1019</v>
      </c>
      <c r="K10" s="2">
        <v>2.074475421850563</v>
      </c>
      <c r="L10" s="2" t="s">
        <v>38</v>
      </c>
      <c r="M10" s="2">
        <v>4</v>
      </c>
      <c r="N10" s="2">
        <v>26</v>
      </c>
      <c r="O10" s="2">
        <v>871</v>
      </c>
    </row>
    <row r="11" spans="1:16" x14ac:dyDescent="0.3">
      <c r="A11" s="2">
        <v>23</v>
      </c>
      <c r="B11" s="2">
        <v>10000</v>
      </c>
      <c r="C11" s="2" t="s">
        <v>39</v>
      </c>
      <c r="D11" s="2" t="s">
        <v>40</v>
      </c>
      <c r="E11" s="2" t="s">
        <v>41</v>
      </c>
      <c r="F11" s="2">
        <v>30</v>
      </c>
      <c r="H11" s="2">
        <v>9767</v>
      </c>
      <c r="I11" s="2">
        <v>9754.5666666666675</v>
      </c>
      <c r="J11" s="2">
        <v>9736</v>
      </c>
      <c r="K11" s="2">
        <v>8.122694190940603</v>
      </c>
      <c r="L11" s="2" t="s">
        <v>42</v>
      </c>
      <c r="M11" s="2">
        <v>4</v>
      </c>
      <c r="N11" s="2">
        <v>1</v>
      </c>
      <c r="O11" s="2">
        <v>9768</v>
      </c>
    </row>
    <row r="12" spans="1:16" x14ac:dyDescent="0.3">
      <c r="A12" s="2">
        <v>30</v>
      </c>
      <c r="B12" s="2">
        <v>577</v>
      </c>
      <c r="C12" s="2" t="s">
        <v>43</v>
      </c>
      <c r="D12" s="2" t="s">
        <v>44</v>
      </c>
      <c r="E12" s="2" t="s">
        <v>45</v>
      </c>
      <c r="F12" s="2">
        <v>30</v>
      </c>
      <c r="H12" s="2">
        <v>1437</v>
      </c>
      <c r="I12" s="2">
        <v>1435.5666666666671</v>
      </c>
      <c r="J12" s="2">
        <v>1394</v>
      </c>
      <c r="K12" s="2">
        <v>7.8506899909073811</v>
      </c>
      <c r="L12" s="2" t="s">
        <v>46</v>
      </c>
      <c r="M12" s="2">
        <v>29</v>
      </c>
      <c r="N12" s="2">
        <v>1</v>
      </c>
      <c r="O12" s="2">
        <v>566</v>
      </c>
    </row>
    <row r="13" spans="1:16" x14ac:dyDescent="0.3">
      <c r="A13" s="2">
        <v>35</v>
      </c>
      <c r="B13" s="2">
        <v>655</v>
      </c>
      <c r="C13" s="2" t="s">
        <v>47</v>
      </c>
      <c r="D13" s="2" t="s">
        <v>48</v>
      </c>
      <c r="E13" s="2" t="s">
        <v>49</v>
      </c>
      <c r="F13" s="2">
        <v>30</v>
      </c>
      <c r="H13" s="2">
        <v>1689</v>
      </c>
      <c r="I13" s="2">
        <v>1684.4666666666669</v>
      </c>
      <c r="J13" s="2">
        <v>1684</v>
      </c>
      <c r="K13" s="2">
        <v>1.3321834121764771</v>
      </c>
      <c r="L13" s="2">
        <v>33.799999999999997</v>
      </c>
      <c r="M13" s="2">
        <v>2</v>
      </c>
      <c r="N13" s="2">
        <v>26</v>
      </c>
      <c r="O13" s="2">
        <v>650</v>
      </c>
    </row>
    <row r="14" spans="1:16" x14ac:dyDescent="0.3">
      <c r="A14" s="2">
        <v>40</v>
      </c>
      <c r="B14" s="2">
        <v>819</v>
      </c>
      <c r="C14" s="2" t="s">
        <v>50</v>
      </c>
      <c r="D14" s="2" t="s">
        <v>51</v>
      </c>
      <c r="E14" s="2" t="s">
        <v>52</v>
      </c>
      <c r="F14" s="2">
        <v>30</v>
      </c>
      <c r="H14" s="2">
        <v>1821</v>
      </c>
      <c r="I14" s="2">
        <v>1816.166666666667</v>
      </c>
      <c r="J14" s="2">
        <v>1816</v>
      </c>
      <c r="K14" s="2">
        <v>0.9128709291752769</v>
      </c>
      <c r="L14" s="2">
        <v>37.200000000000003</v>
      </c>
      <c r="M14" s="2">
        <v>1</v>
      </c>
      <c r="N14" s="2">
        <v>29</v>
      </c>
      <c r="O14" s="2">
        <v>816</v>
      </c>
    </row>
    <row r="15" spans="1:16" x14ac:dyDescent="0.3">
      <c r="A15" s="2">
        <v>45</v>
      </c>
      <c r="B15" s="2">
        <v>907</v>
      </c>
      <c r="C15" s="2" t="s">
        <v>53</v>
      </c>
      <c r="D15" s="2" t="s">
        <v>54</v>
      </c>
      <c r="E15" s="2" t="s">
        <v>55</v>
      </c>
      <c r="F15" s="2">
        <v>30</v>
      </c>
      <c r="H15" s="2">
        <v>2033</v>
      </c>
      <c r="I15" s="2">
        <v>2033</v>
      </c>
      <c r="J15" s="2">
        <v>2033</v>
      </c>
      <c r="K15" s="2">
        <v>0</v>
      </c>
      <c r="L15" s="2" t="s">
        <v>56</v>
      </c>
      <c r="M15" s="2">
        <v>30</v>
      </c>
      <c r="N15" s="2">
        <v>30</v>
      </c>
      <c r="O15" s="2">
        <v>906</v>
      </c>
    </row>
    <row r="16" spans="1:16" x14ac:dyDescent="0.3">
      <c r="A16" s="2">
        <v>50</v>
      </c>
      <c r="B16" s="2">
        <v>882</v>
      </c>
      <c r="C16" s="2" t="s">
        <v>57</v>
      </c>
      <c r="D16" s="2" t="s">
        <v>58</v>
      </c>
      <c r="E16" s="2" t="s">
        <v>59</v>
      </c>
      <c r="F16" s="2">
        <v>30</v>
      </c>
      <c r="H16" s="2">
        <v>2440</v>
      </c>
      <c r="I16" s="2">
        <v>2434.6</v>
      </c>
      <c r="J16" s="2">
        <v>2434</v>
      </c>
      <c r="K16" s="2">
        <v>1.8307714597761879</v>
      </c>
      <c r="L16" s="2" t="s">
        <v>60</v>
      </c>
      <c r="M16" s="2">
        <v>3</v>
      </c>
      <c r="N16" s="2">
        <v>27</v>
      </c>
      <c r="O16" s="2">
        <v>873</v>
      </c>
    </row>
    <row r="17" spans="1:15" x14ac:dyDescent="0.3">
      <c r="A17" s="2">
        <v>55</v>
      </c>
      <c r="B17" s="2">
        <v>1050</v>
      </c>
      <c r="C17" s="2" t="s">
        <v>61</v>
      </c>
      <c r="D17" s="2" t="s">
        <v>62</v>
      </c>
      <c r="E17" s="2" t="s">
        <v>63</v>
      </c>
      <c r="F17" s="2">
        <v>30</v>
      </c>
      <c r="H17" s="2">
        <v>2651</v>
      </c>
      <c r="I17" s="2">
        <v>2651</v>
      </c>
      <c r="J17" s="2">
        <v>2651</v>
      </c>
      <c r="K17" s="2">
        <v>0</v>
      </c>
      <c r="L17" s="2">
        <v>45.2</v>
      </c>
      <c r="M17" s="2">
        <v>30</v>
      </c>
      <c r="N17" s="2">
        <v>30</v>
      </c>
      <c r="O17" s="2">
        <v>1046</v>
      </c>
    </row>
    <row r="18" spans="1:15" x14ac:dyDescent="0.3">
      <c r="A18" s="2">
        <v>60</v>
      </c>
      <c r="B18" s="2">
        <v>1006</v>
      </c>
      <c r="C18" s="2" t="s">
        <v>64</v>
      </c>
      <c r="D18" s="2" t="s">
        <v>65</v>
      </c>
      <c r="E18" s="2" t="s">
        <v>66</v>
      </c>
      <c r="F18" s="2">
        <v>30</v>
      </c>
      <c r="H18" s="2">
        <v>2917</v>
      </c>
      <c r="I18" s="2">
        <v>2916.4666666666672</v>
      </c>
      <c r="J18" s="2">
        <v>2901</v>
      </c>
      <c r="K18" s="2">
        <v>2.9211869733608862</v>
      </c>
      <c r="L18" s="2" t="s">
        <v>67</v>
      </c>
      <c r="M18" s="2">
        <v>29</v>
      </c>
      <c r="N18" s="2">
        <v>1</v>
      </c>
    </row>
    <row r="19" spans="1:15" x14ac:dyDescent="0.3">
      <c r="A19" s="2">
        <v>65</v>
      </c>
      <c r="B19" s="2">
        <v>1319</v>
      </c>
      <c r="C19" s="2" t="s">
        <v>68</v>
      </c>
      <c r="D19" s="2" t="s">
        <v>69</v>
      </c>
      <c r="E19" s="2" t="s">
        <v>70</v>
      </c>
      <c r="F19" s="2">
        <v>30</v>
      </c>
      <c r="H19" s="2">
        <v>2816</v>
      </c>
      <c r="I19" s="2">
        <v>2815.166666666667</v>
      </c>
      <c r="J19" s="2">
        <v>2791</v>
      </c>
      <c r="K19" s="2">
        <v>4.5643546458763842</v>
      </c>
      <c r="L19" s="2">
        <v>54.9</v>
      </c>
      <c r="M19" s="2">
        <v>29</v>
      </c>
      <c r="N19" s="2">
        <v>1</v>
      </c>
    </row>
    <row r="20" spans="1:15" x14ac:dyDescent="0.3">
      <c r="A20" s="2">
        <v>70</v>
      </c>
      <c r="B20" s="2">
        <v>1426</v>
      </c>
      <c r="C20" s="2" t="s">
        <v>71</v>
      </c>
      <c r="D20" s="2" t="s">
        <v>72</v>
      </c>
      <c r="E20" s="2" t="s">
        <v>73</v>
      </c>
      <c r="F20" s="2">
        <v>30</v>
      </c>
      <c r="H20" s="2">
        <v>3216</v>
      </c>
      <c r="I20" s="2">
        <v>3212.4333333333329</v>
      </c>
      <c r="J20" s="2">
        <v>3109</v>
      </c>
      <c r="K20" s="2">
        <v>19.53543788435092</v>
      </c>
      <c r="L20" s="2" t="s">
        <v>74</v>
      </c>
      <c r="M20" s="2">
        <v>29</v>
      </c>
      <c r="N20" s="2">
        <v>1</v>
      </c>
    </row>
    <row r="21" spans="1:15" x14ac:dyDescent="0.3">
      <c r="A21" s="2">
        <v>75</v>
      </c>
      <c r="B21" s="2">
        <v>1433</v>
      </c>
      <c r="C21" s="2" t="s">
        <v>75</v>
      </c>
      <c r="D21" s="2" t="s">
        <v>76</v>
      </c>
      <c r="E21" s="2" t="s">
        <v>77</v>
      </c>
      <c r="F21" s="2">
        <v>30</v>
      </c>
      <c r="H21" s="2">
        <v>3614</v>
      </c>
      <c r="I21" s="2">
        <v>3612.166666666667</v>
      </c>
      <c r="J21" s="2">
        <v>3559</v>
      </c>
      <c r="K21" s="2">
        <v>10.041580220928051</v>
      </c>
      <c r="L21" s="2" t="s">
        <v>78</v>
      </c>
      <c r="M21" s="2">
        <v>29</v>
      </c>
      <c r="N21" s="2">
        <v>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12" sqref="J12"/>
    </sheetView>
  </sheetViews>
  <sheetFormatPr defaultColWidth="15.77734375" defaultRowHeight="16.8" x14ac:dyDescent="0.3"/>
  <cols>
    <col min="1" max="16384" width="15.77734375" style="3"/>
  </cols>
  <sheetData>
    <row r="1" spans="1:9" ht="19.2" customHeight="1" x14ac:dyDescent="0.3">
      <c r="A1" s="5" t="s">
        <v>88</v>
      </c>
      <c r="B1" s="5" t="s">
        <v>89</v>
      </c>
      <c r="C1" s="5" t="s">
        <v>90</v>
      </c>
      <c r="D1" s="5" t="s">
        <v>115</v>
      </c>
      <c r="E1" s="5"/>
      <c r="F1" s="5"/>
      <c r="G1" s="5" t="s">
        <v>81</v>
      </c>
      <c r="H1" s="5" t="s">
        <v>94</v>
      </c>
      <c r="I1" s="5" t="s">
        <v>4</v>
      </c>
    </row>
    <row r="2" spans="1:9" x14ac:dyDescent="0.3">
      <c r="A2" s="5"/>
      <c r="B2" s="5"/>
      <c r="C2" s="5"/>
      <c r="D2" s="3" t="s">
        <v>91</v>
      </c>
      <c r="E2" s="3" t="s">
        <v>92</v>
      </c>
      <c r="F2" s="3" t="s">
        <v>93</v>
      </c>
      <c r="G2" s="5"/>
      <c r="H2" s="5"/>
      <c r="I2" s="5"/>
    </row>
    <row r="3" spans="1:9" x14ac:dyDescent="0.3">
      <c r="A3" s="3" t="s">
        <v>95</v>
      </c>
      <c r="B3" s="3">
        <v>10</v>
      </c>
      <c r="C3" s="3">
        <v>269</v>
      </c>
      <c r="D3" s="2">
        <v>295</v>
      </c>
      <c r="E3" s="2">
        <v>291.39999999999998</v>
      </c>
      <c r="F3" s="2">
        <v>288</v>
      </c>
      <c r="G3" s="2">
        <v>2.1908902300206639</v>
      </c>
      <c r="H3" s="2">
        <v>22.5</v>
      </c>
      <c r="I3" s="3">
        <f>H3/30</f>
        <v>0.75</v>
      </c>
    </row>
    <row r="4" spans="1:9" x14ac:dyDescent="0.3">
      <c r="A4" s="3" t="s">
        <v>96</v>
      </c>
      <c r="B4" s="3">
        <v>20</v>
      </c>
      <c r="C4" s="3">
        <v>878</v>
      </c>
      <c r="D4" s="2">
        <v>1024</v>
      </c>
      <c r="E4" s="2">
        <v>1013.033333333333</v>
      </c>
      <c r="F4" s="2">
        <v>863</v>
      </c>
      <c r="G4" s="2">
        <v>28.357913610980201</v>
      </c>
      <c r="H4" s="2">
        <v>27.8</v>
      </c>
      <c r="I4" s="3">
        <f t="shared" ref="I4:I22" si="0">H4/30</f>
        <v>0.92666666666666664</v>
      </c>
    </row>
    <row r="5" spans="1:9" x14ac:dyDescent="0.3">
      <c r="A5" s="3" t="s">
        <v>97</v>
      </c>
      <c r="B5" s="3">
        <v>4</v>
      </c>
      <c r="C5" s="3">
        <v>20</v>
      </c>
      <c r="D5" s="2">
        <v>35</v>
      </c>
      <c r="E5" s="2">
        <v>35</v>
      </c>
      <c r="F5" s="2">
        <v>35</v>
      </c>
      <c r="G5" s="2">
        <v>0</v>
      </c>
      <c r="H5" s="2">
        <v>19</v>
      </c>
      <c r="I5" s="3">
        <f t="shared" si="0"/>
        <v>0.6333333333333333</v>
      </c>
    </row>
    <row r="6" spans="1:9" x14ac:dyDescent="0.3">
      <c r="A6" s="3" t="s">
        <v>98</v>
      </c>
      <c r="B6" s="3">
        <v>4</v>
      </c>
      <c r="C6" s="3">
        <v>11</v>
      </c>
      <c r="D6" s="2">
        <v>23</v>
      </c>
      <c r="E6" s="2">
        <v>22.633333333333329</v>
      </c>
      <c r="F6" s="2">
        <v>18</v>
      </c>
      <c r="G6" s="2">
        <v>0.96430547933280164</v>
      </c>
      <c r="H6" s="2">
        <v>17.100000000000001</v>
      </c>
      <c r="I6" s="3">
        <f t="shared" si="0"/>
        <v>0.57000000000000006</v>
      </c>
    </row>
    <row r="7" spans="1:9" x14ac:dyDescent="0.3">
      <c r="A7" s="3" t="s">
        <v>99</v>
      </c>
      <c r="B7" s="3">
        <v>15</v>
      </c>
      <c r="C7" s="3">
        <v>375</v>
      </c>
      <c r="D7" s="2">
        <v>481.06939999999997</v>
      </c>
      <c r="E7" s="2">
        <v>473.69276333333352</v>
      </c>
      <c r="F7" s="2">
        <v>410.79129999999998</v>
      </c>
      <c r="G7" s="2">
        <v>18.229652859529551</v>
      </c>
      <c r="H7" s="2">
        <v>23.9</v>
      </c>
      <c r="I7" s="3">
        <f t="shared" si="0"/>
        <v>0.79666666666666663</v>
      </c>
    </row>
    <row r="8" spans="1:9" x14ac:dyDescent="0.3">
      <c r="A8" s="3" t="s">
        <v>100</v>
      </c>
      <c r="B8" s="3">
        <v>10</v>
      </c>
      <c r="C8" s="3">
        <v>60</v>
      </c>
      <c r="D8" s="2">
        <v>52</v>
      </c>
      <c r="E8" s="2">
        <v>51.7</v>
      </c>
      <c r="F8" s="2">
        <v>48</v>
      </c>
      <c r="G8" s="2">
        <v>0.95231116328862697</v>
      </c>
      <c r="H8" s="2">
        <v>21.4</v>
      </c>
      <c r="I8" s="3">
        <f t="shared" si="0"/>
        <v>0.71333333333333326</v>
      </c>
    </row>
    <row r="9" spans="1:9" x14ac:dyDescent="0.3">
      <c r="A9" s="3" t="s">
        <v>101</v>
      </c>
      <c r="B9" s="3">
        <v>7</v>
      </c>
      <c r="C9" s="3">
        <v>50</v>
      </c>
      <c r="D9" s="2">
        <v>107</v>
      </c>
      <c r="E9" s="2">
        <v>104.8666666666667</v>
      </c>
      <c r="F9" s="2">
        <v>96</v>
      </c>
      <c r="G9" s="2">
        <v>3.4713937709000509</v>
      </c>
      <c r="H9" s="2">
        <v>19.2</v>
      </c>
      <c r="I9" s="3">
        <f t="shared" si="0"/>
        <v>0.64</v>
      </c>
    </row>
    <row r="10" spans="1:9" x14ac:dyDescent="0.3">
      <c r="A10" s="3" t="s">
        <v>102</v>
      </c>
      <c r="B10" s="3">
        <v>23</v>
      </c>
      <c r="C10" s="4">
        <v>10000</v>
      </c>
      <c r="D10" s="2">
        <v>9767</v>
      </c>
      <c r="E10" s="2">
        <v>9754.5666666666675</v>
      </c>
      <c r="F10" s="2">
        <v>9736</v>
      </c>
      <c r="G10" s="2">
        <v>8.122694190940603</v>
      </c>
      <c r="H10" s="2">
        <v>29</v>
      </c>
      <c r="I10" s="3">
        <f t="shared" si="0"/>
        <v>0.96666666666666667</v>
      </c>
    </row>
    <row r="11" spans="1:9" x14ac:dyDescent="0.3">
      <c r="A11" s="3" t="s">
        <v>103</v>
      </c>
      <c r="B11" s="3">
        <v>5</v>
      </c>
      <c r="C11" s="3">
        <v>80</v>
      </c>
      <c r="D11" s="2">
        <v>130</v>
      </c>
      <c r="E11" s="2">
        <v>130</v>
      </c>
      <c r="F11" s="2">
        <v>130</v>
      </c>
      <c r="G11" s="2">
        <v>0</v>
      </c>
      <c r="H11" s="2">
        <v>18.3</v>
      </c>
      <c r="I11" s="3">
        <f t="shared" si="0"/>
        <v>0.61</v>
      </c>
    </row>
    <row r="12" spans="1:9" x14ac:dyDescent="0.3">
      <c r="A12" s="3" t="s">
        <v>104</v>
      </c>
      <c r="B12" s="3">
        <v>20</v>
      </c>
      <c r="C12" s="3">
        <v>879</v>
      </c>
      <c r="D12" s="2">
        <v>1025</v>
      </c>
      <c r="E12" s="2">
        <v>1019.8</v>
      </c>
      <c r="F12" s="2">
        <v>1019</v>
      </c>
      <c r="G12" s="2">
        <v>2.074475421850563</v>
      </c>
      <c r="H12" s="2">
        <v>26.8</v>
      </c>
      <c r="I12" s="3">
        <f t="shared" si="0"/>
        <v>0.89333333333333331</v>
      </c>
    </row>
    <row r="13" spans="1:9" x14ac:dyDescent="0.3">
      <c r="A13" s="3" t="s">
        <v>105</v>
      </c>
      <c r="B13" s="3">
        <v>30</v>
      </c>
      <c r="C13" s="3">
        <v>577</v>
      </c>
      <c r="D13" s="2">
        <v>1437</v>
      </c>
      <c r="E13" s="2">
        <v>1435.5666666666671</v>
      </c>
      <c r="F13" s="2">
        <v>1394</v>
      </c>
      <c r="G13" s="2">
        <v>7.8506899909073811</v>
      </c>
      <c r="H13" s="2">
        <v>31.8</v>
      </c>
      <c r="I13" s="3">
        <f>H13/30</f>
        <v>1.06</v>
      </c>
    </row>
    <row r="14" spans="1:9" x14ac:dyDescent="0.3">
      <c r="A14" s="3" t="s">
        <v>106</v>
      </c>
      <c r="B14" s="3">
        <v>35</v>
      </c>
      <c r="C14" s="3">
        <v>655</v>
      </c>
      <c r="D14" s="2">
        <v>1689</v>
      </c>
      <c r="E14" s="2">
        <v>1684.4666666666669</v>
      </c>
      <c r="F14" s="2">
        <v>1684</v>
      </c>
      <c r="G14" s="2">
        <v>1.3321834121764771</v>
      </c>
      <c r="H14" s="2">
        <v>33.799999999999997</v>
      </c>
      <c r="I14" s="3">
        <f t="shared" si="0"/>
        <v>1.1266666666666665</v>
      </c>
    </row>
    <row r="15" spans="1:9" x14ac:dyDescent="0.3">
      <c r="A15" s="3" t="s">
        <v>107</v>
      </c>
      <c r="B15" s="3">
        <v>40</v>
      </c>
      <c r="C15" s="3">
        <v>819</v>
      </c>
      <c r="D15" s="2">
        <v>1821</v>
      </c>
      <c r="E15" s="2">
        <v>1816.166666666667</v>
      </c>
      <c r="F15" s="2">
        <v>1816</v>
      </c>
      <c r="G15" s="2">
        <v>0.9128709291752769</v>
      </c>
      <c r="H15" s="2">
        <v>37.200000000000003</v>
      </c>
      <c r="I15" s="3">
        <f t="shared" si="0"/>
        <v>1.24</v>
      </c>
    </row>
    <row r="16" spans="1:9" x14ac:dyDescent="0.3">
      <c r="A16" s="3" t="s">
        <v>108</v>
      </c>
      <c r="B16" s="3">
        <v>45</v>
      </c>
      <c r="C16" s="3">
        <v>907</v>
      </c>
      <c r="D16" s="2">
        <v>2033</v>
      </c>
      <c r="E16" s="2">
        <v>2033</v>
      </c>
      <c r="F16" s="2">
        <v>2033</v>
      </c>
      <c r="G16" s="2">
        <v>0</v>
      </c>
      <c r="H16" s="2">
        <v>41.1</v>
      </c>
      <c r="I16" s="3">
        <f t="shared" si="0"/>
        <v>1.37</v>
      </c>
    </row>
    <row r="17" spans="1:9" x14ac:dyDescent="0.3">
      <c r="A17" s="3" t="s">
        <v>109</v>
      </c>
      <c r="B17" s="3">
        <v>50</v>
      </c>
      <c r="C17" s="3">
        <v>882</v>
      </c>
      <c r="D17" s="2">
        <v>2440</v>
      </c>
      <c r="E17" s="2">
        <v>2434.6</v>
      </c>
      <c r="F17" s="2">
        <v>2434</v>
      </c>
      <c r="G17" s="2">
        <v>1.8307714597761879</v>
      </c>
      <c r="H17" s="2">
        <v>42</v>
      </c>
      <c r="I17" s="3">
        <f t="shared" si="0"/>
        <v>1.4</v>
      </c>
    </row>
    <row r="18" spans="1:9" x14ac:dyDescent="0.3">
      <c r="A18" s="3" t="s">
        <v>110</v>
      </c>
      <c r="B18" s="3">
        <v>55</v>
      </c>
      <c r="C18" s="3">
        <v>1050</v>
      </c>
      <c r="D18" s="2">
        <v>2651</v>
      </c>
      <c r="E18" s="2">
        <v>2651</v>
      </c>
      <c r="F18" s="2">
        <v>2651</v>
      </c>
      <c r="G18" s="2">
        <v>0</v>
      </c>
      <c r="H18" s="2">
        <v>45.2</v>
      </c>
      <c r="I18" s="3">
        <f t="shared" si="0"/>
        <v>1.5066666666666668</v>
      </c>
    </row>
    <row r="19" spans="1:9" x14ac:dyDescent="0.3">
      <c r="A19" s="3" t="s">
        <v>111</v>
      </c>
      <c r="B19" s="3">
        <v>60</v>
      </c>
      <c r="C19" s="3">
        <v>1006</v>
      </c>
      <c r="D19" s="2">
        <v>2917</v>
      </c>
      <c r="E19" s="2">
        <v>2916.4666666666672</v>
      </c>
      <c r="F19" s="2">
        <v>2901</v>
      </c>
      <c r="G19" s="2">
        <v>2.9211869733608862</v>
      </c>
      <c r="H19" s="2">
        <v>52</v>
      </c>
      <c r="I19" s="3">
        <f t="shared" si="0"/>
        <v>1.7333333333333334</v>
      </c>
    </row>
    <row r="20" spans="1:9" x14ac:dyDescent="0.3">
      <c r="A20" s="3" t="s">
        <v>112</v>
      </c>
      <c r="B20" s="3">
        <v>65</v>
      </c>
      <c r="C20" s="3">
        <v>1319</v>
      </c>
      <c r="D20" s="2">
        <v>2816</v>
      </c>
      <c r="E20" s="2">
        <v>2815.166666666667</v>
      </c>
      <c r="F20" s="2">
        <v>2791</v>
      </c>
      <c r="G20" s="2">
        <v>4.5643546458763842</v>
      </c>
      <c r="H20" s="2">
        <v>54.9</v>
      </c>
      <c r="I20" s="3">
        <f t="shared" si="0"/>
        <v>1.8299999999999998</v>
      </c>
    </row>
    <row r="21" spans="1:9" x14ac:dyDescent="0.3">
      <c r="A21" s="3" t="s">
        <v>113</v>
      </c>
      <c r="B21" s="3">
        <v>70</v>
      </c>
      <c r="C21" s="3">
        <v>1426</v>
      </c>
      <c r="D21" s="2">
        <v>3216</v>
      </c>
      <c r="E21" s="2">
        <v>3212.4333333333329</v>
      </c>
      <c r="F21" s="2">
        <v>3109</v>
      </c>
      <c r="G21" s="2">
        <v>19.53543788435092</v>
      </c>
      <c r="H21" s="2">
        <v>57.4</v>
      </c>
      <c r="I21" s="3">
        <f t="shared" si="0"/>
        <v>1.9133333333333333</v>
      </c>
    </row>
    <row r="22" spans="1:9" x14ac:dyDescent="0.3">
      <c r="A22" s="3" t="s">
        <v>114</v>
      </c>
      <c r="B22" s="3">
        <v>75</v>
      </c>
      <c r="C22" s="3">
        <v>1433</v>
      </c>
      <c r="D22" s="2">
        <v>3614</v>
      </c>
      <c r="E22" s="2">
        <v>3612.166666666667</v>
      </c>
      <c r="F22" s="2">
        <v>3559</v>
      </c>
      <c r="G22" s="2">
        <v>10.041580220928051</v>
      </c>
      <c r="H22" s="2">
        <v>69</v>
      </c>
      <c r="I22" s="3">
        <f t="shared" si="0"/>
        <v>2.2999999999999998</v>
      </c>
    </row>
  </sheetData>
  <mergeCells count="7">
    <mergeCell ref="H1:H2"/>
    <mergeCell ref="I1:I2"/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2023-10-16T04:33:01Z</dcterms:created>
  <dcterms:modified xsi:type="dcterms:W3CDTF">2023-10-23T05:22:32Z</dcterms:modified>
</cp:coreProperties>
</file>