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Desktop\New folder (2)\Unit 9\"/>
    </mc:Choice>
  </mc:AlternateContent>
  <xr:revisionPtr revIDLastSave="0" documentId="13_ncr:1_{0CAA0EC6-2822-4260-A597-D1C34D19DFA0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Diets" sheetId="1" r:id="rId1"/>
    <sheet name="Sheet2" sheetId="2" r:id="rId2"/>
    <sheet name="Sheet3" sheetId="3" r:id="rId3"/>
  </sheets>
  <externalReferences>
    <externalReference r:id="rId4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 a="1"/>
  <c r="I47" i="1" s="1"/>
  <c r="F45" i="1"/>
  <c r="F46" i="1" s="1"/>
  <c r="F44" i="1"/>
  <c r="F42" i="1"/>
  <c r="F41" i="1"/>
  <c r="F40" i="1"/>
  <c r="I4" i="1" a="1"/>
  <c r="I5" i="1" s="1"/>
  <c r="F8" i="1"/>
  <c r="F9" i="1" s="1"/>
  <c r="F7" i="1"/>
  <c r="F5" i="1"/>
  <c r="F3" i="1"/>
  <c r="F4" i="1"/>
  <c r="I41" i="1" l="1"/>
  <c r="I43" i="1"/>
  <c r="I46" i="1"/>
  <c r="I48" i="1"/>
  <c r="I42" i="1"/>
  <c r="I44" i="1"/>
  <c r="I45" i="1"/>
  <c r="I10" i="1"/>
  <c r="I6" i="1"/>
  <c r="I7" i="1"/>
  <c r="I8" i="1"/>
  <c r="I4" i="1"/>
  <c r="I9" i="1"/>
  <c r="I49" i="1" l="1"/>
  <c r="L47" i="1" s="1"/>
  <c r="I11" i="1"/>
  <c r="L5" i="1" s="1"/>
  <c r="L41" i="1" l="1"/>
  <c r="L43" i="1"/>
  <c r="L46" i="1"/>
  <c r="L48" i="1"/>
  <c r="L42" i="1"/>
  <c r="L44" i="1"/>
  <c r="L45" i="1"/>
  <c r="L9" i="1"/>
  <c r="L10" i="1"/>
  <c r="L8" i="1"/>
  <c r="L4" i="1"/>
  <c r="L7" i="1"/>
  <c r="L6" i="1"/>
  <c r="L49" i="1" l="1"/>
  <c r="L11" i="1"/>
</calcChain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<sst xmlns="http://schemas.openxmlformats.org/spreadsheetml/2006/main" count="134" uniqueCount="20">
  <si>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</si>
  <si>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</si>
  <si>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</si>
  <si>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</si>
  <si>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</si>
  <si>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</si>
  <si>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</si>
  <si>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</si>
  <si>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</si>
  <si>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</si>
  <si>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</si>
  <si>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</si>
  <si>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</si>
  <si>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</si>
  <si>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</si>
  <si>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</si>
  <si>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</si>
  <si>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</si>
  <si>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</si>
  <si>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Conclusion
The distribution of Diet B values is predominantly unimodal, albeit with a slight negative skew.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</si>
</sst>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0-4FEA-AB88-2C698DC01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[1]Diets!$K$41:$K$48</c:f>
              <c:numCache>
                <c:formatCode>General</c:formatCode>
                <c:ptCount val="8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cat>
          <c:val>
            <c:numRef>
              <c:f>[1]Diets!$L$41:$L$48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0.28000000000000003</c:v>
                </c:pt>
                <c:pt idx="4">
                  <c:v>0.3</c:v>
                </c:pt>
                <c:pt idx="5">
                  <c:v>0.16</c:v>
                </c:pt>
                <c:pt idx="6">
                  <c:v>0.12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9-4EFB-8107-6EF31105AF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9413760"/>
        <c:axId val="262445648"/>
      </c:barChart>
      <c:valAx>
        <c:axId val="2624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413760"/>
        <c:crossesAt val="0"/>
        <c:crossBetween val="between"/>
      </c:valAx>
      <c:catAx>
        <c:axId val="25941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45648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1828800" y="8258175"/>
    <xdr:ext cx="5757519" cy="3238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5974D-D8A9-4D95-956B-40FAD6754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\Desktop\Exe%209.3Bz.ods" TargetMode="External"/><Relationship Id="rId1" Type="http://schemas.openxmlformats.org/officeDocument/2006/relationships/externalLinkPath" Target="/Users/conta/Desktop/Exe%209.3Bz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ets"/>
      <sheetName val="Sheet2"/>
      <sheetName val="Sheet3"/>
    </sheetNames>
    <sheetDataSet>
      <sheetData sheetId="0">
        <row r="41">
          <cell r="K41">
            <v>-4</v>
          </cell>
          <cell r="L41">
            <v>0.02</v>
          </cell>
        </row>
        <row r="42">
          <cell r="K42">
            <v>-2</v>
          </cell>
          <cell r="L42">
            <v>0.04</v>
          </cell>
        </row>
        <row r="43">
          <cell r="K43">
            <v>0</v>
          </cell>
          <cell r="L43">
            <v>0.06</v>
          </cell>
        </row>
        <row r="44">
          <cell r="K44">
            <v>2</v>
          </cell>
          <cell r="L44">
            <v>0.28000000000000003</v>
          </cell>
        </row>
        <row r="45">
          <cell r="K45">
            <v>4</v>
          </cell>
          <cell r="L45">
            <v>0.3</v>
          </cell>
        </row>
        <row r="46">
          <cell r="K46">
            <v>6</v>
          </cell>
          <cell r="L46">
            <v>0.16</v>
          </cell>
        </row>
        <row r="47">
          <cell r="K47">
            <v>8</v>
          </cell>
          <cell r="L47">
            <v>0.12</v>
          </cell>
        </row>
        <row r="48">
          <cell r="K48">
            <v>10</v>
          </cell>
          <cell r="L48">
            <v>0.02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" workbookViewId="0">
      <selection activeCell="S47" sqref="S47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-3</v>
      </c>
      <c r="I41">
        <f t="array" ref="I41:I48">FREQUENCY(B$52:B$101,H$41:H$48)</f>
        <v>1</v>
      </c>
      <c r="K41">
        <v>-4</v>
      </c>
      <c r="L41">
        <f>I41/I49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-1</v>
      </c>
      <c r="I42">
        <v>2</v>
      </c>
      <c r="K42">
        <v>-2</v>
      </c>
      <c r="L42">
        <f>I42/I49</f>
        <v>0.04</v>
      </c>
    </row>
    <row r="43" spans="1:12" x14ac:dyDescent="0.2">
      <c r="A43" s="2" t="s">
        <v>2</v>
      </c>
      <c r="B43" s="3">
        <v>3.613</v>
      </c>
      <c r="H43">
        <v>1</v>
      </c>
      <c r="I43">
        <v>3</v>
      </c>
      <c r="K43">
        <v>0</v>
      </c>
      <c r="L43">
        <f>I43/I49</f>
        <v>0.06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>
        <f>MIN(B52:B101)</f>
        <v>-4.1479999999999997</v>
      </c>
      <c r="H44">
        <v>3</v>
      </c>
      <c r="I44">
        <v>14</v>
      </c>
      <c r="K44">
        <v>2</v>
      </c>
      <c r="L44">
        <f>I44/I49</f>
        <v>0.28000000000000003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>
        <f>MAX(B52:B101)</f>
        <v>10.539</v>
      </c>
      <c r="H45">
        <v>5</v>
      </c>
      <c r="I45">
        <v>15</v>
      </c>
      <c r="K45">
        <v>4</v>
      </c>
      <c r="L45">
        <f>I45/I49</f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>
        <f>F45-F44</f>
        <v>14.686999999999999</v>
      </c>
      <c r="H46">
        <v>7</v>
      </c>
      <c r="I46">
        <v>8</v>
      </c>
      <c r="K46">
        <v>6</v>
      </c>
      <c r="L46">
        <f>I46/I49</f>
        <v>0.16</v>
      </c>
    </row>
    <row r="47" spans="1:12" x14ac:dyDescent="0.2">
      <c r="A47" s="2" t="s">
        <v>2</v>
      </c>
      <c r="B47" s="3">
        <v>0.20300000000000001</v>
      </c>
      <c r="H47">
        <v>9</v>
      </c>
      <c r="I47">
        <v>6</v>
      </c>
      <c r="K47">
        <v>8</v>
      </c>
      <c r="L47">
        <f>I47/I49</f>
        <v>0.12</v>
      </c>
    </row>
    <row r="48" spans="1:12" x14ac:dyDescent="0.2">
      <c r="A48" s="2" t="s">
        <v>2</v>
      </c>
      <c r="B48" s="3">
        <v>4.4409999999999998</v>
      </c>
      <c r="H48">
        <v>11</v>
      </c>
      <c r="I48">
        <v>1</v>
      </c>
      <c r="K48">
        <v>10</v>
      </c>
      <c r="L48">
        <f>I48/I49</f>
        <v>0.02</v>
      </c>
    </row>
    <row r="49" spans="1:12" x14ac:dyDescent="0.2">
      <c r="A49" s="2" t="s">
        <v>2</v>
      </c>
      <c r="B49" s="3">
        <v>5.875</v>
      </c>
      <c r="H49" s="11" t="s">
        <v>17</v>
      </c>
      <c r="I49" s="11">
        <f>SUM(I41:I48)</f>
        <v>50</v>
      </c>
      <c r="K49" s="11" t="s">
        <v>17</v>
      </c>
      <c r="L49" s="11">
        <f>SUM(L41:L48)</f>
        <v>1</v>
      </c>
    </row>
    <row r="50" spans="1:12" x14ac:dyDescent="0.2">
      <c r="A50" s="2" t="s">
        <v>2</v>
      </c>
      <c r="B50" s="3">
        <v>5.7149999999999999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12" x14ac:dyDescent="0.2">
      <c r="A65" s="2" t="s">
        <v>3</v>
      </c>
      <c r="B65" s="3">
        <v>4.3689999999999998</v>
      </c>
    </row>
    <row r="66" spans="1:12" x14ac:dyDescent="0.2">
      <c r="A66" s="2" t="s">
        <v>3</v>
      </c>
      <c r="B66" s="3">
        <v>6.3369999999999997</v>
      </c>
    </row>
    <row r="67" spans="1:12" x14ac:dyDescent="0.2">
      <c r="A67" s="2" t="s">
        <v>3</v>
      </c>
      <c r="B67" s="3">
        <v>6.3079999999999998</v>
      </c>
    </row>
    <row r="68" spans="1:12" x14ac:dyDescent="0.2">
      <c r="A68" s="2" t="s">
        <v>3</v>
      </c>
      <c r="B68" s="3">
        <v>3.4940000000000002</v>
      </c>
    </row>
    <row r="69" spans="1:12" x14ac:dyDescent="0.2">
      <c r="A69" s="2" t="s">
        <v>3</v>
      </c>
      <c r="B69" s="3">
        <v>10.539</v>
      </c>
    </row>
    <row r="70" spans="1:12" x14ac:dyDescent="0.2">
      <c r="A70" s="2" t="s">
        <v>3</v>
      </c>
      <c r="B70" s="3">
        <v>3.84</v>
      </c>
    </row>
    <row r="71" spans="1:12" x14ac:dyDescent="0.2">
      <c r="A71" s="2" t="s">
        <v>3</v>
      </c>
      <c r="B71" s="3">
        <v>5.1230000000000002</v>
      </c>
    </row>
    <row r="72" spans="1:12" x14ac:dyDescent="0.2">
      <c r="A72" s="2" t="s">
        <v>3</v>
      </c>
      <c r="B72" s="3">
        <v>5.4850000000000003</v>
      </c>
    </row>
    <row r="73" spans="1:12" x14ac:dyDescent="0.2">
      <c r="A73" s="2" t="s">
        <v>3</v>
      </c>
      <c r="B73" s="3">
        <v>-1.8939999999999999</v>
      </c>
    </row>
    <row r="74" spans="1:12" x14ac:dyDescent="0.2">
      <c r="A74" s="2" t="s">
        <v>3</v>
      </c>
      <c r="B74" s="3">
        <v>8.016</v>
      </c>
      <c r="D74" s="12" t="s">
        <v>19</v>
      </c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2" t="s">
        <v>3</v>
      </c>
      <c r="B75" s="3">
        <v>2.31</v>
      </c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2" t="s">
        <v>3</v>
      </c>
      <c r="B76" s="3">
        <v>3.8820000000000001</v>
      </c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2" t="s">
        <v>3</v>
      </c>
      <c r="B77" s="3">
        <v>7.03</v>
      </c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2" t="s">
        <v>3</v>
      </c>
      <c r="B78" s="3">
        <v>7.7270000000000003</v>
      </c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2" t="s">
        <v>3</v>
      </c>
      <c r="B79" s="3">
        <v>0.105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2" t="s">
        <v>3</v>
      </c>
      <c r="B80" s="3">
        <v>3.65</v>
      </c>
      <c r="D80" s="13"/>
      <c r="E80" s="13"/>
      <c r="F80" s="13"/>
      <c r="G80" s="13"/>
      <c r="H80" s="13"/>
      <c r="I80" s="13"/>
      <c r="J80" s="13"/>
      <c r="K80" s="13"/>
      <c r="L80" s="13"/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mergeCells count="1">
    <mergeCell ref="D74:L80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Mustafa Sibai</cp:lastModifiedBy>
  <dcterms:created xsi:type="dcterms:W3CDTF">2006-09-15T14:24:12Z</dcterms:created>
  <dcterms:modified xsi:type="dcterms:W3CDTF">2023-10-30T17:56:07Z</dcterms:modified>
</cp:coreProperties>
</file>