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eyin\Desktop\DİĞER\Adnan Metin\2022\ERTÜRK\0. Mizan TL_Şirket\"/>
    </mc:Choice>
  </mc:AlternateContent>
  <bookViews>
    <workbookView xWindow="0" yWindow="0" windowWidth="23040" windowHeight="8652" activeTab="3"/>
  </bookViews>
  <sheets>
    <sheet name="MİZAN" sheetId="1" r:id="rId1"/>
    <sheet name="3'LÜ" sheetId="2" r:id="rId2"/>
    <sheet name="2'Lİ" sheetId="3" r:id="rId3"/>
    <sheet name="1'Lİ" sheetId="4" r:id="rId4"/>
  </sheets>
  <definedNames>
    <definedName name="_xlnm._FilterDatabase" localSheetId="0" hidden="1">MİZAN!$A$1:$G$1671</definedName>
    <definedName name="_xlnm.Print_Titles" localSheetId="0">MİZAN!$1:$1</definedName>
  </definedNames>
  <calcPr calcId="162913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" i="3"/>
  <c r="B1" i="2"/>
  <c r="A1" i="2" s="1"/>
  <c r="B2" i="2"/>
  <c r="A2" i="2" s="1"/>
  <c r="B3" i="2"/>
  <c r="A3" i="2" s="1"/>
  <c r="B4" i="2"/>
  <c r="A4" i="2" s="1"/>
  <c r="B5" i="2"/>
  <c r="A5" i="2" s="1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A15" i="2" s="1"/>
  <c r="A16" i="2"/>
  <c r="B16" i="2"/>
  <c r="B17" i="2"/>
  <c r="A17" i="2" s="1"/>
  <c r="B18" i="2"/>
  <c r="A18" i="2" s="1"/>
  <c r="B19" i="2"/>
  <c r="A19" i="2" s="1"/>
  <c r="A20" i="2"/>
  <c r="B20" i="2"/>
  <c r="B21" i="2"/>
  <c r="A21" i="2" s="1"/>
  <c r="B22" i="2"/>
  <c r="A22" i="2" s="1"/>
  <c r="B23" i="2"/>
  <c r="A23" i="2" s="1"/>
  <c r="A24" i="2"/>
  <c r="B24" i="2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A45" i="2" s="1"/>
  <c r="B46" i="2"/>
  <c r="A46" i="2" s="1"/>
  <c r="B47" i="2"/>
  <c r="A47" i="2" s="1"/>
  <c r="A48" i="2"/>
  <c r="B48" i="2"/>
  <c r="B49" i="2"/>
  <c r="A49" i="2" s="1"/>
  <c r="B50" i="2"/>
  <c r="A50" i="2" s="1"/>
  <c r="B51" i="2"/>
  <c r="A51" i="2" s="1"/>
  <c r="A52" i="2"/>
  <c r="B52" i="2"/>
  <c r="B53" i="2"/>
  <c r="A53" i="2" s="1"/>
  <c r="B54" i="2"/>
  <c r="A54" i="2" s="1"/>
  <c r="B55" i="2"/>
  <c r="A55" i="2" s="1"/>
  <c r="A56" i="2"/>
  <c r="B56" i="2"/>
  <c r="B57" i="2"/>
  <c r="A57" i="2" s="1"/>
  <c r="B58" i="2"/>
  <c r="A58" i="2" s="1"/>
  <c r="B59" i="2"/>
  <c r="A59" i="2" s="1"/>
  <c r="B60" i="2"/>
  <c r="A60" i="2" s="1"/>
  <c r="B61" i="2"/>
  <c r="A61" i="2" s="1"/>
  <c r="B62" i="2"/>
  <c r="A62" i="2" s="1"/>
  <c r="B63" i="2"/>
  <c r="A63" i="2" s="1"/>
  <c r="B64" i="2"/>
  <c r="A64" i="2" s="1"/>
  <c r="B65" i="2"/>
  <c r="A65" i="2" s="1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B75" i="2"/>
  <c r="A75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2" i="1"/>
  <c r="D6" i="2" l="1"/>
  <c r="D3" i="2"/>
  <c r="D69" i="2"/>
  <c r="D61" i="2"/>
  <c r="D53" i="2"/>
  <c r="D45" i="2"/>
  <c r="D37" i="2"/>
  <c r="D29" i="2"/>
  <c r="D21" i="2"/>
  <c r="D13" i="2"/>
  <c r="D5" i="2"/>
  <c r="D1" i="2"/>
  <c r="D68" i="2"/>
  <c r="D60" i="2"/>
  <c r="D52" i="2"/>
  <c r="D44" i="2"/>
  <c r="D36" i="2"/>
  <c r="D28" i="2"/>
  <c r="D20" i="2"/>
  <c r="D12" i="2"/>
  <c r="D4" i="2"/>
  <c r="D75" i="2"/>
  <c r="D67" i="2"/>
  <c r="D59" i="2"/>
  <c r="D51" i="2"/>
  <c r="D43" i="2"/>
  <c r="D35" i="2"/>
  <c r="D27" i="2"/>
  <c r="D19" i="2"/>
  <c r="D11" i="2"/>
  <c r="D74" i="2"/>
  <c r="D66" i="2"/>
  <c r="D58" i="2"/>
  <c r="D50" i="2"/>
  <c r="D42" i="2"/>
  <c r="D34" i="2"/>
  <c r="D26" i="2"/>
  <c r="D18" i="2"/>
  <c r="D10" i="2"/>
  <c r="D2" i="2"/>
  <c r="D73" i="2"/>
  <c r="D65" i="2"/>
  <c r="D57" i="2"/>
  <c r="D49" i="2"/>
  <c r="D41" i="2"/>
  <c r="D33" i="2"/>
  <c r="D25" i="2"/>
  <c r="D17" i="2"/>
  <c r="D9" i="2"/>
  <c r="D72" i="2"/>
  <c r="D64" i="2"/>
  <c r="D56" i="2"/>
  <c r="D48" i="2"/>
  <c r="D40" i="2"/>
  <c r="D32" i="2"/>
  <c r="D24" i="2"/>
  <c r="D16" i="2"/>
  <c r="D8" i="2"/>
  <c r="D71" i="2"/>
  <c r="D63" i="2"/>
  <c r="D55" i="2"/>
  <c r="D47" i="2"/>
  <c r="D39" i="2"/>
  <c r="D31" i="2"/>
  <c r="D23" i="2"/>
  <c r="D15" i="2"/>
  <c r="D7" i="2"/>
  <c r="D70" i="2"/>
  <c r="D62" i="2"/>
  <c r="D54" i="2"/>
  <c r="D46" i="2"/>
  <c r="D38" i="2"/>
  <c r="D30" i="2"/>
  <c r="D22" i="2"/>
  <c r="D14" i="2"/>
</calcChain>
</file>

<file path=xl/sharedStrings.xml><?xml version="1.0" encoding="utf-8"?>
<sst xmlns="http://schemas.openxmlformats.org/spreadsheetml/2006/main" count="3614" uniqueCount="1927">
  <si>
    <t xml:space="preserve"> </t>
  </si>
  <si>
    <t>HESAP KODU</t>
  </si>
  <si>
    <t>HESAP ADI</t>
  </si>
  <si>
    <t>BORÇ</t>
  </si>
  <si>
    <t>ALACAK</t>
  </si>
  <si>
    <t>BORÇ BAKİYESİ</t>
  </si>
  <si>
    <t>ALACAK BAKİYESİ</t>
  </si>
  <si>
    <t>1</t>
  </si>
  <si>
    <t>10</t>
  </si>
  <si>
    <t>100</t>
  </si>
  <si>
    <t>100.01.001</t>
  </si>
  <si>
    <t>TL</t>
  </si>
  <si>
    <t>100.01.002d</t>
  </si>
  <si>
    <t>USD</t>
  </si>
  <si>
    <t>100.01.003e</t>
  </si>
  <si>
    <t>EUR</t>
  </si>
  <si>
    <t>100.02.001</t>
  </si>
  <si>
    <t>100.02.001d</t>
  </si>
  <si>
    <t>100.02.001e</t>
  </si>
  <si>
    <t>101</t>
  </si>
  <si>
    <t>101.000.001</t>
  </si>
  <si>
    <t>101.010.001</t>
  </si>
  <si>
    <t>101.046.001</t>
  </si>
  <si>
    <t>101.067.001</t>
  </si>
  <si>
    <t>101.111.001</t>
  </si>
  <si>
    <t>101.134.001</t>
  </si>
  <si>
    <t>101.135.001</t>
  </si>
  <si>
    <t>101.203.001</t>
  </si>
  <si>
    <t>101.206.001</t>
  </si>
  <si>
    <t>101.210.001</t>
  </si>
  <si>
    <t>102</t>
  </si>
  <si>
    <t>102.010.001</t>
  </si>
  <si>
    <t>102.010.002</t>
  </si>
  <si>
    <t>102.010.003</t>
  </si>
  <si>
    <t>102.010.004</t>
  </si>
  <si>
    <t>102.012.001</t>
  </si>
  <si>
    <t>102.015.001</t>
  </si>
  <si>
    <t>102.015.201d</t>
  </si>
  <si>
    <t>102.015.301e</t>
  </si>
  <si>
    <t>102.032.001</t>
  </si>
  <si>
    <t>102.032.301e</t>
  </si>
  <si>
    <t>102.046.001</t>
  </si>
  <si>
    <t>102.046.002</t>
  </si>
  <si>
    <t>102.046.201d</t>
  </si>
  <si>
    <t>102.046.301e</t>
  </si>
  <si>
    <t>102.064.001</t>
  </si>
  <si>
    <t>102.064.002</t>
  </si>
  <si>
    <t>102.064.201d</t>
  </si>
  <si>
    <t>102.064.301e</t>
  </si>
  <si>
    <t>102.067.001</t>
  </si>
  <si>
    <t>102.067.002</t>
  </si>
  <si>
    <t>102.067.003</t>
  </si>
  <si>
    <t>102.067.004</t>
  </si>
  <si>
    <t>102.067.005</t>
  </si>
  <si>
    <t>102.067.006d</t>
  </si>
  <si>
    <t>102.103.001</t>
  </si>
  <si>
    <t>102.111.001</t>
  </si>
  <si>
    <t>102.111.002</t>
  </si>
  <si>
    <t>102.111.201d</t>
  </si>
  <si>
    <t>102.111.301e</t>
  </si>
  <si>
    <t>102.124.001</t>
  </si>
  <si>
    <t>102.124.002</t>
  </si>
  <si>
    <t>102.134.001</t>
  </si>
  <si>
    <t>102.134.002</t>
  </si>
  <si>
    <t>102.134.004</t>
  </si>
  <si>
    <t>102.134.005</t>
  </si>
  <si>
    <t>102.134.006</t>
  </si>
  <si>
    <t>102.135.001</t>
  </si>
  <si>
    <t>102.135.002</t>
  </si>
  <si>
    <t>102.203.001</t>
  </si>
  <si>
    <t>102.203.002</t>
  </si>
  <si>
    <t>102.205.001</t>
  </si>
  <si>
    <t>102.206.001</t>
  </si>
  <si>
    <t>102.206.002</t>
  </si>
  <si>
    <t>102.206.301e</t>
  </si>
  <si>
    <t>102.209.001</t>
  </si>
  <si>
    <t>102.209.201d</t>
  </si>
  <si>
    <t>102.209.301e</t>
  </si>
  <si>
    <t>102.210.001</t>
  </si>
  <si>
    <t>102.210.002</t>
  </si>
  <si>
    <t>103</t>
  </si>
  <si>
    <t>103.010.001</t>
  </si>
  <si>
    <t>103.046.001</t>
  </si>
  <si>
    <t>103.067.001</t>
  </si>
  <si>
    <t>103.111.001</t>
  </si>
  <si>
    <t>103.134.001</t>
  </si>
  <si>
    <t>103.135.001</t>
  </si>
  <si>
    <t>108</t>
  </si>
  <si>
    <t>108.01.015</t>
  </si>
  <si>
    <t>108.01.046</t>
  </si>
  <si>
    <t>12</t>
  </si>
  <si>
    <t>120</t>
  </si>
  <si>
    <t>120.01.0001</t>
  </si>
  <si>
    <t>120.01.0002</t>
  </si>
  <si>
    <t>120.01.0003</t>
  </si>
  <si>
    <t>120.01.0009</t>
  </si>
  <si>
    <t>120.01.0010</t>
  </si>
  <si>
    <t>120.01.0015</t>
  </si>
  <si>
    <t>120.01.0019</t>
  </si>
  <si>
    <t>120.01.0020</t>
  </si>
  <si>
    <t>120.01.0029</t>
  </si>
  <si>
    <t>120.01.0031</t>
  </si>
  <si>
    <t>120.01.0033</t>
  </si>
  <si>
    <t>120.01.0035</t>
  </si>
  <si>
    <t>120.01.0059</t>
  </si>
  <si>
    <t>120.01.0062</t>
  </si>
  <si>
    <t>120.01.0065</t>
  </si>
  <si>
    <t>120.01.0079</t>
  </si>
  <si>
    <t>120.01.0080</t>
  </si>
  <si>
    <t>120.01.0081</t>
  </si>
  <si>
    <t>120.01.0082</t>
  </si>
  <si>
    <t>120.01.0085</t>
  </si>
  <si>
    <t>120.01.0088</t>
  </si>
  <si>
    <t>120.01.0090</t>
  </si>
  <si>
    <t>120.01.0092</t>
  </si>
  <si>
    <t>120.01.0093</t>
  </si>
  <si>
    <t>120.01.0106</t>
  </si>
  <si>
    <t>120.01.0108</t>
  </si>
  <si>
    <t>120.01.0112</t>
  </si>
  <si>
    <t>120.01.0115</t>
  </si>
  <si>
    <t>120.01.0127</t>
  </si>
  <si>
    <t>120.01.0128</t>
  </si>
  <si>
    <t>120.01.0137</t>
  </si>
  <si>
    <t>120.01.0148</t>
  </si>
  <si>
    <t>120.01.0149</t>
  </si>
  <si>
    <t>120.01.0150</t>
  </si>
  <si>
    <t>120.01.0153</t>
  </si>
  <si>
    <t>120.01.0162</t>
  </si>
  <si>
    <t>120.01.0167</t>
  </si>
  <si>
    <t>120.01.0173</t>
  </si>
  <si>
    <t>120.01.0175</t>
  </si>
  <si>
    <t>120.01.0179</t>
  </si>
  <si>
    <t>120.01.0183</t>
  </si>
  <si>
    <t>120.01.0187</t>
  </si>
  <si>
    <t>120.01.0196</t>
  </si>
  <si>
    <t>120.01.0200</t>
  </si>
  <si>
    <t>120.01.0204</t>
  </si>
  <si>
    <t>120.01.0216</t>
  </si>
  <si>
    <t>120.01.0217</t>
  </si>
  <si>
    <t>120.01.0221</t>
  </si>
  <si>
    <t>120.01.0222</t>
  </si>
  <si>
    <t>120.01.0224</t>
  </si>
  <si>
    <t>120.01.0231</t>
  </si>
  <si>
    <t>120.01.0239</t>
  </si>
  <si>
    <t>120.01.0248</t>
  </si>
  <si>
    <t>120.01.0254</t>
  </si>
  <si>
    <t>120.01.0256</t>
  </si>
  <si>
    <t>120.01.0257</t>
  </si>
  <si>
    <t>120.01.0262</t>
  </si>
  <si>
    <t>120.01.0264</t>
  </si>
  <si>
    <t>120.01.0265</t>
  </si>
  <si>
    <t>120.01.0267</t>
  </si>
  <si>
    <t>120.01.0269</t>
  </si>
  <si>
    <t>120.01.0272</t>
  </si>
  <si>
    <t>120.01.0281</t>
  </si>
  <si>
    <t>120.01.0285</t>
  </si>
  <si>
    <t>120.01.0288</t>
  </si>
  <si>
    <t>120.01.0290</t>
  </si>
  <si>
    <t>120.01.0291</t>
  </si>
  <si>
    <t>120.01.0292</t>
  </si>
  <si>
    <t>120.01.0296</t>
  </si>
  <si>
    <t>120.01.0299</t>
  </si>
  <si>
    <t>120.01.0308</t>
  </si>
  <si>
    <t>120.01.0314</t>
  </si>
  <si>
    <t>120.01.0317</t>
  </si>
  <si>
    <t>120.01.0320</t>
  </si>
  <si>
    <t>120.01.0327</t>
  </si>
  <si>
    <t>120.01.0330</t>
  </si>
  <si>
    <t>120.01.0331</t>
  </si>
  <si>
    <t>120.01.0332</t>
  </si>
  <si>
    <t>120.01.0335</t>
  </si>
  <si>
    <t>120.01.0341</t>
  </si>
  <si>
    <t>120.01.0353</t>
  </si>
  <si>
    <t>120.01.0356</t>
  </si>
  <si>
    <t>120.01.0363</t>
  </si>
  <si>
    <t>120.01.0366</t>
  </si>
  <si>
    <t>120.01.0378</t>
  </si>
  <si>
    <t>120.01.0386</t>
  </si>
  <si>
    <t>120.01.0389</t>
  </si>
  <si>
    <t>120.01.0390</t>
  </si>
  <si>
    <t>120.01.0400</t>
  </si>
  <si>
    <t>120.01.0402</t>
  </si>
  <si>
    <t>120.01.0403</t>
  </si>
  <si>
    <t>120.01.0409</t>
  </si>
  <si>
    <t>120.01.0411</t>
  </si>
  <si>
    <t>120.01.0412</t>
  </si>
  <si>
    <t>120.01.0414</t>
  </si>
  <si>
    <t>120.01.0416</t>
  </si>
  <si>
    <t>120.01.0425</t>
  </si>
  <si>
    <t>120.01.0426</t>
  </si>
  <si>
    <t>120.01.0428</t>
  </si>
  <si>
    <t>120.01.0438</t>
  </si>
  <si>
    <t>120.01.0446</t>
  </si>
  <si>
    <t>120.01.0449</t>
  </si>
  <si>
    <t>120.01.0453</t>
  </si>
  <si>
    <t>120.01.0455</t>
  </si>
  <si>
    <t>120.01.0461</t>
  </si>
  <si>
    <t>120.01.0463</t>
  </si>
  <si>
    <t>120.01.0464</t>
  </si>
  <si>
    <t>120.01.0465</t>
  </si>
  <si>
    <t>120.01.0470</t>
  </si>
  <si>
    <t>120.01.0474</t>
  </si>
  <si>
    <t>120.01.0475</t>
  </si>
  <si>
    <t>120.01.0477</t>
  </si>
  <si>
    <t>120.01.0478</t>
  </si>
  <si>
    <t>120.01.0479</t>
  </si>
  <si>
    <t>120.01.0480</t>
  </si>
  <si>
    <t>120.01.0481</t>
  </si>
  <si>
    <t>120.01.0482</t>
  </si>
  <si>
    <t>120.01.0483</t>
  </si>
  <si>
    <t>120.01.0484</t>
  </si>
  <si>
    <t>120.01.0487</t>
  </si>
  <si>
    <t>120.01.0488</t>
  </si>
  <si>
    <t>120.01.0491</t>
  </si>
  <si>
    <t>120.01.0493</t>
  </si>
  <si>
    <t>120.01.0494</t>
  </si>
  <si>
    <t>120.01.0496</t>
  </si>
  <si>
    <t>120.01.0499</t>
  </si>
  <si>
    <t>120.01.0503</t>
  </si>
  <si>
    <t>120.01.0505</t>
  </si>
  <si>
    <t>120.01.0506</t>
  </si>
  <si>
    <t>120.01.0507</t>
  </si>
  <si>
    <t>120.01.0509</t>
  </si>
  <si>
    <t>120.01.0516</t>
  </si>
  <si>
    <t>120.01.0519</t>
  </si>
  <si>
    <t>120.01.0520</t>
  </si>
  <si>
    <t>120.01.0521</t>
  </si>
  <si>
    <t>120.01.0523</t>
  </si>
  <si>
    <t>120.01.0526</t>
  </si>
  <si>
    <t>120.01.0529</t>
  </si>
  <si>
    <t>120.01.0534</t>
  </si>
  <si>
    <t>120.01.0540</t>
  </si>
  <si>
    <t>120.01.0541</t>
  </si>
  <si>
    <t>120.01.0543</t>
  </si>
  <si>
    <t>120.01.0544</t>
  </si>
  <si>
    <t>120.01.0549</t>
  </si>
  <si>
    <t>120.01.0552</t>
  </si>
  <si>
    <t>120.01.0553</t>
  </si>
  <si>
    <t>120.01.0554</t>
  </si>
  <si>
    <t>120.01.0555</t>
  </si>
  <si>
    <t>120.01.0559</t>
  </si>
  <si>
    <t>120.01.0562</t>
  </si>
  <si>
    <t>120.01.0564</t>
  </si>
  <si>
    <t>120.01.0570</t>
  </si>
  <si>
    <t>120.01.0572</t>
  </si>
  <si>
    <t>120.01.0575</t>
  </si>
  <si>
    <t>120.01.0576</t>
  </si>
  <si>
    <t>120.01.0578</t>
  </si>
  <si>
    <t>120.01.0583</t>
  </si>
  <si>
    <t>120.01.0591</t>
  </si>
  <si>
    <t>120.01.0592</t>
  </si>
  <si>
    <t>120.01.0593</t>
  </si>
  <si>
    <t>120.01.0594</t>
  </si>
  <si>
    <t>120.01.0598</t>
  </si>
  <si>
    <t>120.01.0600</t>
  </si>
  <si>
    <t>120.01.0604</t>
  </si>
  <si>
    <t>120.01.0605</t>
  </si>
  <si>
    <t>120.01.0607</t>
  </si>
  <si>
    <t>120.01.0608</t>
  </si>
  <si>
    <t>120.01.0610</t>
  </si>
  <si>
    <t>120.01.0612</t>
  </si>
  <si>
    <t>120.01.0613</t>
  </si>
  <si>
    <t>120.01.0614</t>
  </si>
  <si>
    <t>120.01.0616</t>
  </si>
  <si>
    <t>120.01.0618</t>
  </si>
  <si>
    <t>120.01.0621</t>
  </si>
  <si>
    <t>120.01.0622</t>
  </si>
  <si>
    <t>120.01.0623</t>
  </si>
  <si>
    <t>120.01.0624</t>
  </si>
  <si>
    <t>120.01.0626</t>
  </si>
  <si>
    <t>120.01.0627</t>
  </si>
  <si>
    <t>120.01.0628</t>
  </si>
  <si>
    <t>120.01.0629</t>
  </si>
  <si>
    <t>120.01.0630</t>
  </si>
  <si>
    <t>120.01.0631</t>
  </si>
  <si>
    <t>120.01.0632</t>
  </si>
  <si>
    <t>120.01.0633</t>
  </si>
  <si>
    <t>120.01.0634</t>
  </si>
  <si>
    <t>120.01.0635</t>
  </si>
  <si>
    <t>120.01.0636</t>
  </si>
  <si>
    <t>120.01.0637</t>
  </si>
  <si>
    <t>120.01.0638</t>
  </si>
  <si>
    <t>120.01.0639</t>
  </si>
  <si>
    <t>120.01.0640</t>
  </si>
  <si>
    <t>120.01.0641</t>
  </si>
  <si>
    <t>120.01.0642</t>
  </si>
  <si>
    <t>120.01.0643</t>
  </si>
  <si>
    <t>120.01.0644</t>
  </si>
  <si>
    <t>120.01.0645</t>
  </si>
  <si>
    <t>120.01.0646</t>
  </si>
  <si>
    <t>120.01.0647</t>
  </si>
  <si>
    <t>120.01.0648</t>
  </si>
  <si>
    <t>120.01.0652</t>
  </si>
  <si>
    <t>120.01.0653</t>
  </si>
  <si>
    <t>120.01.0654</t>
  </si>
  <si>
    <t>120.01.0655</t>
  </si>
  <si>
    <t>120.01.0656</t>
  </si>
  <si>
    <t>120.01.0657</t>
  </si>
  <si>
    <t>120.01.0660</t>
  </si>
  <si>
    <t>120.02.0002</t>
  </si>
  <si>
    <t>120.02.0006</t>
  </si>
  <si>
    <t>120.02.0012</t>
  </si>
  <si>
    <t>120.02.0013</t>
  </si>
  <si>
    <t>120.02.0015</t>
  </si>
  <si>
    <t>120.02.0017</t>
  </si>
  <si>
    <t>120.02.0018</t>
  </si>
  <si>
    <t>120.02.0020</t>
  </si>
  <si>
    <t>120.02.0021</t>
  </si>
  <si>
    <t>120.02.0022</t>
  </si>
  <si>
    <t>120.02.0024</t>
  </si>
  <si>
    <t>120.02.0025</t>
  </si>
  <si>
    <t>120.02.0026</t>
  </si>
  <si>
    <t>120.02.0027</t>
  </si>
  <si>
    <t>120.02.0042</t>
  </si>
  <si>
    <t>120.02.0046</t>
  </si>
  <si>
    <t>120.02.0065</t>
  </si>
  <si>
    <t>120.02.0068</t>
  </si>
  <si>
    <t>120.02.0071</t>
  </si>
  <si>
    <t>120.02.0073</t>
  </si>
  <si>
    <t>120.02.0074</t>
  </si>
  <si>
    <t>120.02.0086</t>
  </si>
  <si>
    <t>120.02.0093</t>
  </si>
  <si>
    <t>120.02.0099</t>
  </si>
  <si>
    <t>120.02.0104</t>
  </si>
  <si>
    <t>120.02.0122</t>
  </si>
  <si>
    <t>120.02.0127</t>
  </si>
  <si>
    <t>120.02.0128</t>
  </si>
  <si>
    <t>120.02.0130</t>
  </si>
  <si>
    <t>120.02.0137</t>
  </si>
  <si>
    <t>120.02.0142</t>
  </si>
  <si>
    <t>120.02.0144</t>
  </si>
  <si>
    <t>120.02.0154</t>
  </si>
  <si>
    <t>120.02.0159</t>
  </si>
  <si>
    <t>120.02.0162</t>
  </si>
  <si>
    <t>120.02.0163</t>
  </si>
  <si>
    <t>120.02.0165</t>
  </si>
  <si>
    <t>120.02.0169</t>
  </si>
  <si>
    <t>120.02.0170</t>
  </si>
  <si>
    <t>120.02.0175</t>
  </si>
  <si>
    <t>120.02.0177</t>
  </si>
  <si>
    <t>120.02.0183</t>
  </si>
  <si>
    <t>120.02.0186</t>
  </si>
  <si>
    <t>120.02.0187</t>
  </si>
  <si>
    <t>120.02.0191</t>
  </si>
  <si>
    <t>120.02.0194</t>
  </si>
  <si>
    <t>120.02.0198</t>
  </si>
  <si>
    <t>120.02.0199</t>
  </si>
  <si>
    <t>120.02.0200</t>
  </si>
  <si>
    <t>120.02.0204</t>
  </si>
  <si>
    <t>120.02.0208</t>
  </si>
  <si>
    <t>120.02.0215</t>
  </si>
  <si>
    <t>120.02.0216</t>
  </si>
  <si>
    <t>120.02.0217</t>
  </si>
  <si>
    <t>120.02.0223</t>
  </si>
  <si>
    <t>120.02.0224</t>
  </si>
  <si>
    <t>120.02.0227</t>
  </si>
  <si>
    <t>120.02.0232</t>
  </si>
  <si>
    <t>120.02.0234</t>
  </si>
  <si>
    <t>120.02.0238</t>
  </si>
  <si>
    <t>120.02.0240</t>
  </si>
  <si>
    <t>120.02.0245</t>
  </si>
  <si>
    <t>120.02.0247</t>
  </si>
  <si>
    <t>120.02.0250</t>
  </si>
  <si>
    <t>120.02.0252</t>
  </si>
  <si>
    <t>120.02.0253</t>
  </si>
  <si>
    <t>120.02.0254</t>
  </si>
  <si>
    <t>120.02.0258</t>
  </si>
  <si>
    <t>120.02.0260</t>
  </si>
  <si>
    <t>120.02.0263</t>
  </si>
  <si>
    <t>120.02.0269</t>
  </si>
  <si>
    <t>120.02.0271</t>
  </si>
  <si>
    <t>120.02.0275</t>
  </si>
  <si>
    <t>120.02.0278</t>
  </si>
  <si>
    <t>120.02.0282</t>
  </si>
  <si>
    <t>120.02.0288</t>
  </si>
  <si>
    <t>120.02.0292</t>
  </si>
  <si>
    <t>120.02.0293</t>
  </si>
  <si>
    <t>120.02.0296</t>
  </si>
  <si>
    <t>120.02.0297</t>
  </si>
  <si>
    <t>120.02.0299</t>
  </si>
  <si>
    <t>120.02.0305</t>
  </si>
  <si>
    <t>120.02.0306</t>
  </si>
  <si>
    <t>120.02.0310</t>
  </si>
  <si>
    <t>120.02.0313</t>
  </si>
  <si>
    <t>120.02.0314</t>
  </si>
  <si>
    <t>120.02.0317</t>
  </si>
  <si>
    <t>120.02.0319</t>
  </si>
  <si>
    <t>120.02.0321</t>
  </si>
  <si>
    <t>120.02.0322</t>
  </si>
  <si>
    <t>120.02.0324</t>
  </si>
  <si>
    <t>120.02.0327</t>
  </si>
  <si>
    <t>120.02.0331</t>
  </si>
  <si>
    <t>120.02.0336</t>
  </si>
  <si>
    <t>120.02.0337</t>
  </si>
  <si>
    <t>120.02.0338</t>
  </si>
  <si>
    <t>120.02.0338e</t>
  </si>
  <si>
    <t>120.02.0340</t>
  </si>
  <si>
    <t>120.02.0342</t>
  </si>
  <si>
    <t>120.02.0344</t>
  </si>
  <si>
    <t>120.02.0349</t>
  </si>
  <si>
    <t>120.02.0350</t>
  </si>
  <si>
    <t>120.02.0352</t>
  </si>
  <si>
    <t>120.02.0354</t>
  </si>
  <si>
    <t>120.02.0357</t>
  </si>
  <si>
    <t>120.02.0358</t>
  </si>
  <si>
    <t>120.02.0366</t>
  </si>
  <si>
    <t>120.02.0375</t>
  </si>
  <si>
    <t>120.02.0376</t>
  </si>
  <si>
    <t>120.02.0377</t>
  </si>
  <si>
    <t>120.02.0378</t>
  </si>
  <si>
    <t>120.02.0381</t>
  </si>
  <si>
    <t>120.02.0382</t>
  </si>
  <si>
    <t>120.02.0383</t>
  </si>
  <si>
    <t>120.02.0390</t>
  </si>
  <si>
    <t>120.02.0392</t>
  </si>
  <si>
    <t>120.02.0399</t>
  </si>
  <si>
    <t>120.02.0403</t>
  </si>
  <si>
    <t>120.02.0410</t>
  </si>
  <si>
    <t>120.02.0414</t>
  </si>
  <si>
    <t>120.02.0416</t>
  </si>
  <si>
    <t>120.02.0418</t>
  </si>
  <si>
    <t>120.02.0418d</t>
  </si>
  <si>
    <t>120.02.0419</t>
  </si>
  <si>
    <t>120.02.0421</t>
  </si>
  <si>
    <t>120.02.0424</t>
  </si>
  <si>
    <t>120.02.0429</t>
  </si>
  <si>
    <t>120.02.0431</t>
  </si>
  <si>
    <t>120.02.0432</t>
  </si>
  <si>
    <t>120.02.0433</t>
  </si>
  <si>
    <t>120.02.0434</t>
  </si>
  <si>
    <t>120.02.0436</t>
  </si>
  <si>
    <t>120.02.0437</t>
  </si>
  <si>
    <t>120.02.0439</t>
  </si>
  <si>
    <t>120.02.0440</t>
  </si>
  <si>
    <t>120.02.0442</t>
  </si>
  <si>
    <t>120.02.0443</t>
  </si>
  <si>
    <t>120.02.0444</t>
  </si>
  <si>
    <t>120.02.0446</t>
  </si>
  <si>
    <t>120.02.0448</t>
  </si>
  <si>
    <t>120.02.0452</t>
  </si>
  <si>
    <t>120.02.0453</t>
  </si>
  <si>
    <t>120.02.0457</t>
  </si>
  <si>
    <t>120.02.0458</t>
  </si>
  <si>
    <t>120.02.0459</t>
  </si>
  <si>
    <t>120.02.0461</t>
  </si>
  <si>
    <t>120.02.0462</t>
  </si>
  <si>
    <t>120.02.0464</t>
  </si>
  <si>
    <t>120.02.0465</t>
  </si>
  <si>
    <t>120.02.0466</t>
  </si>
  <si>
    <t>120.02.0468</t>
  </si>
  <si>
    <t>120.02.0469</t>
  </si>
  <si>
    <t>120.02.0471</t>
  </si>
  <si>
    <t>120.02.0472</t>
  </si>
  <si>
    <t>120.02.0473</t>
  </si>
  <si>
    <t>120.02.0474</t>
  </si>
  <si>
    <t>120.02.0475</t>
  </si>
  <si>
    <t>120.02.0476</t>
  </si>
  <si>
    <t>120.03.0002d</t>
  </si>
  <si>
    <t>120.03.0003d</t>
  </si>
  <si>
    <t>120.03.0003e</t>
  </si>
  <si>
    <t>120.03.0005d</t>
  </si>
  <si>
    <t>120.03.0015e</t>
  </si>
  <si>
    <t>120.03.0027e</t>
  </si>
  <si>
    <t>120.03.0033d</t>
  </si>
  <si>
    <t>120.03.0037d</t>
  </si>
  <si>
    <t>120.03.0046e</t>
  </si>
  <si>
    <t>120.03.0048e</t>
  </si>
  <si>
    <t>120.03.0050e</t>
  </si>
  <si>
    <t>120.03.0052d</t>
  </si>
  <si>
    <t>120.03.0054d</t>
  </si>
  <si>
    <t>120.03.0061d</t>
  </si>
  <si>
    <t>120.03.0062d</t>
  </si>
  <si>
    <t>120.03.0062e</t>
  </si>
  <si>
    <t>120.03.0063e</t>
  </si>
  <si>
    <t>120.03.0064d</t>
  </si>
  <si>
    <t>120.03.0067e</t>
  </si>
  <si>
    <t>120.03.0070d</t>
  </si>
  <si>
    <t>120.03.0074e</t>
  </si>
  <si>
    <t>120.03.0075d</t>
  </si>
  <si>
    <t>120.03.0076d</t>
  </si>
  <si>
    <t>120.03.0077d</t>
  </si>
  <si>
    <t>120.03.0078d</t>
  </si>
  <si>
    <t>120.03.0079d</t>
  </si>
  <si>
    <t>120.03.0917e</t>
  </si>
  <si>
    <t>120.03.0918e</t>
  </si>
  <si>
    <t>120.03.0919e</t>
  </si>
  <si>
    <t>120.03.0920d</t>
  </si>
  <si>
    <t>120.03.0921d</t>
  </si>
  <si>
    <t>126</t>
  </si>
  <si>
    <t>126.00.0000</t>
  </si>
  <si>
    <t>126.00.0001</t>
  </si>
  <si>
    <t>128</t>
  </si>
  <si>
    <t>128.00.0001</t>
  </si>
  <si>
    <t>128.00.0002</t>
  </si>
  <si>
    <t>128.01.0050</t>
  </si>
  <si>
    <t>128.01.0069</t>
  </si>
  <si>
    <t>128.01.0070</t>
  </si>
  <si>
    <t>128.01.0071</t>
  </si>
  <si>
    <t>128.01.0072</t>
  </si>
  <si>
    <t>128.01.0073</t>
  </si>
  <si>
    <t>128.01.0100</t>
  </si>
  <si>
    <t>128.01.0116</t>
  </si>
  <si>
    <t>128.01.0123</t>
  </si>
  <si>
    <t>128.01.0166</t>
  </si>
  <si>
    <t>128.01.0170</t>
  </si>
  <si>
    <t>128.01.0171</t>
  </si>
  <si>
    <t>128.01.0191</t>
  </si>
  <si>
    <t>128.01.0220</t>
  </si>
  <si>
    <t>128.01.0225</t>
  </si>
  <si>
    <t>128.01.0234</t>
  </si>
  <si>
    <t>128.01.0244</t>
  </si>
  <si>
    <t>128.01.0261</t>
  </si>
  <si>
    <t>128.01.0266</t>
  </si>
  <si>
    <t>128.01.0287</t>
  </si>
  <si>
    <t>128.01.0313</t>
  </si>
  <si>
    <t>128.01.0315</t>
  </si>
  <si>
    <t>128.01.0316</t>
  </si>
  <si>
    <t>128.01.0336</t>
  </si>
  <si>
    <t>128.01.0343</t>
  </si>
  <si>
    <t>128.01.0349</t>
  </si>
  <si>
    <t>128.01.0357</t>
  </si>
  <si>
    <t>128.01.0368</t>
  </si>
  <si>
    <t>128.01.0371</t>
  </si>
  <si>
    <t>128.01.0375</t>
  </si>
  <si>
    <t>128.01.0392</t>
  </si>
  <si>
    <t>128.01.0405</t>
  </si>
  <si>
    <t>128.01.0429</t>
  </si>
  <si>
    <t>128.01.0437</t>
  </si>
  <si>
    <t>128.01.0445</t>
  </si>
  <si>
    <t>128.01.0451</t>
  </si>
  <si>
    <t>128.01.0525</t>
  </si>
  <si>
    <t>128.01.0532</t>
  </si>
  <si>
    <t>128.02.0004</t>
  </si>
  <si>
    <t>128.02.0011</t>
  </si>
  <si>
    <t>128.02.0030</t>
  </si>
  <si>
    <t>128.02.0037</t>
  </si>
  <si>
    <t>128.02.0078</t>
  </si>
  <si>
    <t>128.02.0095</t>
  </si>
  <si>
    <t>128.02.0100</t>
  </si>
  <si>
    <t>128.02.0107</t>
  </si>
  <si>
    <t>128.02.0109</t>
  </si>
  <si>
    <t>128.02.0116</t>
  </si>
  <si>
    <t>128.02.0131</t>
  </si>
  <si>
    <t>128.02.0136</t>
  </si>
  <si>
    <t>128.02.0158</t>
  </si>
  <si>
    <t>128.02.0171</t>
  </si>
  <si>
    <t>128.02.0178</t>
  </si>
  <si>
    <t>128.02.0203</t>
  </si>
  <si>
    <t>128.02.0209</t>
  </si>
  <si>
    <t>128.02.0211</t>
  </si>
  <si>
    <t>128.02.0213</t>
  </si>
  <si>
    <t>128.02.0257</t>
  </si>
  <si>
    <t>128.02.0262</t>
  </si>
  <si>
    <t>128.02.0267</t>
  </si>
  <si>
    <t>128.02.0276</t>
  </si>
  <si>
    <t>128.02.0300</t>
  </si>
  <si>
    <t>128.02.0309</t>
  </si>
  <si>
    <t>128.02.0315</t>
  </si>
  <si>
    <t>128.02.0323</t>
  </si>
  <si>
    <t>128.02.0332</t>
  </si>
  <si>
    <t>128.02.0345</t>
  </si>
  <si>
    <t>128.02.0361</t>
  </si>
  <si>
    <t>128.02.0362</t>
  </si>
  <si>
    <t>128.02.0363</t>
  </si>
  <si>
    <t>128.02.0367</t>
  </si>
  <si>
    <t>128.02.0385</t>
  </si>
  <si>
    <t>128.02.0409</t>
  </si>
  <si>
    <t>128.02.0415</t>
  </si>
  <si>
    <t>129</t>
  </si>
  <si>
    <t>129.00.0001</t>
  </si>
  <si>
    <t>129.00.0002</t>
  </si>
  <si>
    <t>129.01.0050</t>
  </si>
  <si>
    <t>129.01.0069</t>
  </si>
  <si>
    <t>129.01.0070</t>
  </si>
  <si>
    <t>129.01.0071</t>
  </si>
  <si>
    <t>129.01.0072</t>
  </si>
  <si>
    <t>129.01.0073</t>
  </si>
  <si>
    <t>129.01.0100</t>
  </si>
  <si>
    <t>129.01.0116</t>
  </si>
  <si>
    <t>129.01.0123</t>
  </si>
  <si>
    <t>129.01.0166</t>
  </si>
  <si>
    <t>129.01.0170</t>
  </si>
  <si>
    <t>129.01.0171</t>
  </si>
  <si>
    <t>129.01.0191</t>
  </si>
  <si>
    <t>129.01.0220</t>
  </si>
  <si>
    <t>129.01.0225</t>
  </si>
  <si>
    <t>129.01.0234</t>
  </si>
  <si>
    <t>129.01.0244</t>
  </si>
  <si>
    <t>129.01.0261</t>
  </si>
  <si>
    <t>129.01.0266</t>
  </si>
  <si>
    <t>129.01.0287</t>
  </si>
  <si>
    <t>129.01.0313</t>
  </si>
  <si>
    <t>129.01.0315</t>
  </si>
  <si>
    <t>129.01.0316</t>
  </si>
  <si>
    <t>129.01.0336</t>
  </si>
  <si>
    <t>129.01.0343</t>
  </si>
  <si>
    <t>129.01.0349</t>
  </si>
  <si>
    <t>129.01.0357</t>
  </si>
  <si>
    <t>129.01.0368</t>
  </si>
  <si>
    <t>129.01.0371</t>
  </si>
  <si>
    <t>129.01.0375</t>
  </si>
  <si>
    <t>129.01.0392</t>
  </si>
  <si>
    <t>129.01.0405</t>
  </si>
  <si>
    <t>129.01.0429</t>
  </si>
  <si>
    <t>129.01.0437</t>
  </si>
  <si>
    <t>129.01.0445</t>
  </si>
  <si>
    <t>129.01.0451</t>
  </si>
  <si>
    <t>129.01.0525</t>
  </si>
  <si>
    <t>129.01.0532</t>
  </si>
  <si>
    <t>129.02.0004</t>
  </si>
  <si>
    <t>129.02.0011</t>
  </si>
  <si>
    <t>129.02.0030</t>
  </si>
  <si>
    <t>129.02.0037</t>
  </si>
  <si>
    <t>129.02.0078</t>
  </si>
  <si>
    <t>129.02.0095</t>
  </si>
  <si>
    <t>129.02.0100</t>
  </si>
  <si>
    <t>129.02.0107</t>
  </si>
  <si>
    <t>129.02.0109</t>
  </si>
  <si>
    <t>129.02.0116</t>
  </si>
  <si>
    <t>129.02.0131</t>
  </si>
  <si>
    <t>129.02.0136</t>
  </si>
  <si>
    <t>129.02.0158</t>
  </si>
  <si>
    <t>129.02.0171</t>
  </si>
  <si>
    <t>129.02.0178</t>
  </si>
  <si>
    <t>129.02.0203</t>
  </si>
  <si>
    <t>129.02.0209</t>
  </si>
  <si>
    <t>129.02.0211</t>
  </si>
  <si>
    <t>129.02.0213</t>
  </si>
  <si>
    <t>129.02.0257</t>
  </si>
  <si>
    <t>129.02.0262</t>
  </si>
  <si>
    <t>129.02.0267</t>
  </si>
  <si>
    <t>129.02.0276</t>
  </si>
  <si>
    <t>129.02.0300</t>
  </si>
  <si>
    <t>129.02.0309</t>
  </si>
  <si>
    <t>129.02.0315</t>
  </si>
  <si>
    <t>129.02.0323</t>
  </si>
  <si>
    <t>129.02.0332</t>
  </si>
  <si>
    <t>129.02.0345</t>
  </si>
  <si>
    <t>129.02.0361</t>
  </si>
  <si>
    <t>129.02.0362</t>
  </si>
  <si>
    <t>129.02.0363</t>
  </si>
  <si>
    <t>129.02.0367</t>
  </si>
  <si>
    <t>129.02.0385</t>
  </si>
  <si>
    <t>129.02.0409</t>
  </si>
  <si>
    <t>129.02.0415</t>
  </si>
  <si>
    <t>13</t>
  </si>
  <si>
    <t>131</t>
  </si>
  <si>
    <t>131.00.001</t>
  </si>
  <si>
    <t>131.00.001d</t>
  </si>
  <si>
    <t>131.00.001e</t>
  </si>
  <si>
    <t>131.00.002</t>
  </si>
  <si>
    <t>136</t>
  </si>
  <si>
    <t>136.00.0000</t>
  </si>
  <si>
    <t>136.00.0001</t>
  </si>
  <si>
    <t>136.00.0002</t>
  </si>
  <si>
    <t>136.00.0003d</t>
  </si>
  <si>
    <t>15</t>
  </si>
  <si>
    <t>150</t>
  </si>
  <si>
    <t>150.00.001</t>
  </si>
  <si>
    <t>150.00.002</t>
  </si>
  <si>
    <t>150.00.003</t>
  </si>
  <si>
    <t>150.00.005</t>
  </si>
  <si>
    <t>150.00.006</t>
  </si>
  <si>
    <t>150.00.007</t>
  </si>
  <si>
    <t>150.00.008</t>
  </si>
  <si>
    <t>150.00.009</t>
  </si>
  <si>
    <t>150.01.000</t>
  </si>
  <si>
    <t>150.02.000</t>
  </si>
  <si>
    <t>150.90.000</t>
  </si>
  <si>
    <t>150.90.001</t>
  </si>
  <si>
    <t>152</t>
  </si>
  <si>
    <t>152.00.000</t>
  </si>
  <si>
    <t>153</t>
  </si>
  <si>
    <t>153.00.000</t>
  </si>
  <si>
    <t>153.00.001</t>
  </si>
  <si>
    <t>157</t>
  </si>
  <si>
    <t>157.00.001</t>
  </si>
  <si>
    <t>159</t>
  </si>
  <si>
    <t>159.00.0001</t>
  </si>
  <si>
    <t>159.00.0001d</t>
  </si>
  <si>
    <t>18</t>
  </si>
  <si>
    <t>180</t>
  </si>
  <si>
    <t>180.00.000</t>
  </si>
  <si>
    <t>180.00.001</t>
  </si>
  <si>
    <t>180.00.002</t>
  </si>
  <si>
    <t>19</t>
  </si>
  <si>
    <t>190</t>
  </si>
  <si>
    <t>190.00.000</t>
  </si>
  <si>
    <t>191</t>
  </si>
  <si>
    <t>191.01.000</t>
  </si>
  <si>
    <t>191.08.000</t>
  </si>
  <si>
    <t>191.18.000</t>
  </si>
  <si>
    <t>191.18.001</t>
  </si>
  <si>
    <t>191.18.003</t>
  </si>
  <si>
    <t>191.18.004</t>
  </si>
  <si>
    <t>191.18.999</t>
  </si>
  <si>
    <t>192</t>
  </si>
  <si>
    <t>192.00.000</t>
  </si>
  <si>
    <t>193</t>
  </si>
  <si>
    <t>193.00.001</t>
  </si>
  <si>
    <t>195</t>
  </si>
  <si>
    <t>195.00.0001</t>
  </si>
  <si>
    <t>195.01.0001</t>
  </si>
  <si>
    <t>195.01.0003</t>
  </si>
  <si>
    <t>2</t>
  </si>
  <si>
    <t>22</t>
  </si>
  <si>
    <t>226</t>
  </si>
  <si>
    <t>226.00.0001d</t>
  </si>
  <si>
    <t>23</t>
  </si>
  <si>
    <t>231</t>
  </si>
  <si>
    <t>231.00.001</t>
  </si>
  <si>
    <t>231.00.001d</t>
  </si>
  <si>
    <t>231.00.001e</t>
  </si>
  <si>
    <t>231.00.002</t>
  </si>
  <si>
    <t>231.00.002d</t>
  </si>
  <si>
    <t>25</t>
  </si>
  <si>
    <t>253</t>
  </si>
  <si>
    <t>253.73.0001</t>
  </si>
  <si>
    <t>253.73.0003</t>
  </si>
  <si>
    <t>253.73.0004</t>
  </si>
  <si>
    <t>253.73.0006</t>
  </si>
  <si>
    <t>253.73.0007</t>
  </si>
  <si>
    <t>253.73.0008</t>
  </si>
  <si>
    <t>253.73.0009</t>
  </si>
  <si>
    <t>253.73.0010</t>
  </si>
  <si>
    <t>253.73.0013</t>
  </si>
  <si>
    <t>253.73.0014</t>
  </si>
  <si>
    <t>253.73.0015</t>
  </si>
  <si>
    <t>253.73.0017</t>
  </si>
  <si>
    <t>253.73.0018</t>
  </si>
  <si>
    <t>253.73.0019</t>
  </si>
  <si>
    <t>253.73.0020</t>
  </si>
  <si>
    <t>253.73.0021</t>
  </si>
  <si>
    <t>253.73.0022</t>
  </si>
  <si>
    <t>253.73.0023</t>
  </si>
  <si>
    <t>253.73.0024</t>
  </si>
  <si>
    <t>253.73.0025</t>
  </si>
  <si>
    <t>253.73.0026</t>
  </si>
  <si>
    <t>253.73.0027</t>
  </si>
  <si>
    <t>253.73.0029</t>
  </si>
  <si>
    <t>253.73.0030</t>
  </si>
  <si>
    <t>253.73.0031</t>
  </si>
  <si>
    <t>253.73.0032</t>
  </si>
  <si>
    <t>253.73.0033</t>
  </si>
  <si>
    <t>253.73.0034</t>
  </si>
  <si>
    <t>253.73.0035</t>
  </si>
  <si>
    <t>253.73.0036</t>
  </si>
  <si>
    <t>253.73.0037</t>
  </si>
  <si>
    <t>253.73.0038</t>
  </si>
  <si>
    <t>253.73.0039</t>
  </si>
  <si>
    <t>253.73.0040</t>
  </si>
  <si>
    <t>253.73.0041</t>
  </si>
  <si>
    <t>253.73.0042</t>
  </si>
  <si>
    <t>253.73.0043</t>
  </si>
  <si>
    <t>253.73.0044</t>
  </si>
  <si>
    <t>253.73.0045</t>
  </si>
  <si>
    <t>253.73.0046</t>
  </si>
  <si>
    <t>253.73.0047</t>
  </si>
  <si>
    <t>253.73.0051</t>
  </si>
  <si>
    <t>253.73.0052</t>
  </si>
  <si>
    <t>253.73.0053</t>
  </si>
  <si>
    <t>253.73.0055</t>
  </si>
  <si>
    <t>253.73.0056</t>
  </si>
  <si>
    <t>253.73.0057</t>
  </si>
  <si>
    <t>253.73.0060</t>
  </si>
  <si>
    <t>253.73.0061</t>
  </si>
  <si>
    <t>253.73.0062</t>
  </si>
  <si>
    <t>253.73.0063</t>
  </si>
  <si>
    <t>253.73.0064</t>
  </si>
  <si>
    <t>253.73.0065</t>
  </si>
  <si>
    <t>253.73.0066</t>
  </si>
  <si>
    <t>253.73.0067</t>
  </si>
  <si>
    <t>253.73.0068</t>
  </si>
  <si>
    <t>253.73.0071</t>
  </si>
  <si>
    <t>253.73.0072</t>
  </si>
  <si>
    <t>253.73.0074</t>
  </si>
  <si>
    <t>253.73.0078</t>
  </si>
  <si>
    <t>253.73.0079</t>
  </si>
  <si>
    <t>253.73.0080</t>
  </si>
  <si>
    <t>253.73.0081</t>
  </si>
  <si>
    <t>253.73.0082</t>
  </si>
  <si>
    <t>254</t>
  </si>
  <si>
    <t>254.77.0005</t>
  </si>
  <si>
    <t>254.77.0008</t>
  </si>
  <si>
    <t>254.77.0011</t>
  </si>
  <si>
    <t>254.77.0013</t>
  </si>
  <si>
    <t>254.77.0014</t>
  </si>
  <si>
    <t>254.77.0015</t>
  </si>
  <si>
    <t>254.77.0017</t>
  </si>
  <si>
    <t>254.77.0018</t>
  </si>
  <si>
    <t>255</t>
  </si>
  <si>
    <t>255.77.0001</t>
  </si>
  <si>
    <t>255.77.0002</t>
  </si>
  <si>
    <t>255.77.0003</t>
  </si>
  <si>
    <t>255.77.0004</t>
  </si>
  <si>
    <t>255.77.0005</t>
  </si>
  <si>
    <t>255.77.0006</t>
  </si>
  <si>
    <t>255.77.0007</t>
  </si>
  <si>
    <t>255.77.0008</t>
  </si>
  <si>
    <t>255.77.0009</t>
  </si>
  <si>
    <t>255.77.0010</t>
  </si>
  <si>
    <t>255.77.0011</t>
  </si>
  <si>
    <t>255.77.0012</t>
  </si>
  <si>
    <t>255.77.0013</t>
  </si>
  <si>
    <t>255.77.0014</t>
  </si>
  <si>
    <t>255.77.0015</t>
  </si>
  <si>
    <t>255.77.0016</t>
  </si>
  <si>
    <t>255.77.0017</t>
  </si>
  <si>
    <t>255.77.0018</t>
  </si>
  <si>
    <t>255.77.0019</t>
  </si>
  <si>
    <t>255.77.0020</t>
  </si>
  <si>
    <t>255.77.0021</t>
  </si>
  <si>
    <t>255.77.0022</t>
  </si>
  <si>
    <t>255.77.0023</t>
  </si>
  <si>
    <t>255.77.0024</t>
  </si>
  <si>
    <t>255.77.0026</t>
  </si>
  <si>
    <t>255.77.0027</t>
  </si>
  <si>
    <t>255.77.0028</t>
  </si>
  <si>
    <t>255.77.0029</t>
  </si>
  <si>
    <t>255.77.0030</t>
  </si>
  <si>
    <t>255.77.0031</t>
  </si>
  <si>
    <t>255.77.0032</t>
  </si>
  <si>
    <t>255.77.0033</t>
  </si>
  <si>
    <t>255.77.0034</t>
  </si>
  <si>
    <t>255.77.0035</t>
  </si>
  <si>
    <t>255.77.0036</t>
  </si>
  <si>
    <t>255.77.0039</t>
  </si>
  <si>
    <t>255.77.0040</t>
  </si>
  <si>
    <t>255.77.0041</t>
  </si>
  <si>
    <t>255.77.0042</t>
  </si>
  <si>
    <t>255.77.0043</t>
  </si>
  <si>
    <t>255.77.0044</t>
  </si>
  <si>
    <t>255.77.0045</t>
  </si>
  <si>
    <t>255.77.0046</t>
  </si>
  <si>
    <t>255.77.0047</t>
  </si>
  <si>
    <t>255.77.0048</t>
  </si>
  <si>
    <t>255.77.0049</t>
  </si>
  <si>
    <t>255.77.0050</t>
  </si>
  <si>
    <t>255.77.0051</t>
  </si>
  <si>
    <t>255.77.0052</t>
  </si>
  <si>
    <t>255.77.0053</t>
  </si>
  <si>
    <t>255.77.0054</t>
  </si>
  <si>
    <t>255.77.0055</t>
  </si>
  <si>
    <t>255.77.0056</t>
  </si>
  <si>
    <t>255.77.0057</t>
  </si>
  <si>
    <t>255.77.0059</t>
  </si>
  <si>
    <t>255.77.0061</t>
  </si>
  <si>
    <t>255.77.0062</t>
  </si>
  <si>
    <t>255.77.0064</t>
  </si>
  <si>
    <t>255.77.0065</t>
  </si>
  <si>
    <t>255.77.0066</t>
  </si>
  <si>
    <t>255.77.0067</t>
  </si>
  <si>
    <t>255.77.0070</t>
  </si>
  <si>
    <t>255.77.0071</t>
  </si>
  <si>
    <t>255.77.0072</t>
  </si>
  <si>
    <t>255.77.0073</t>
  </si>
  <si>
    <t>255.77.0074</t>
  </si>
  <si>
    <t>255.77.0075</t>
  </si>
  <si>
    <t>255.77.0076</t>
  </si>
  <si>
    <t>255.77.0077</t>
  </si>
  <si>
    <t>255.77.0078</t>
  </si>
  <si>
    <t>255.77.0079</t>
  </si>
  <si>
    <t>255.77.0080</t>
  </si>
  <si>
    <t>255.77.0081</t>
  </si>
  <si>
    <t>255.77.0082</t>
  </si>
  <si>
    <t>255.77.0084</t>
  </si>
  <si>
    <t>255.77.0085</t>
  </si>
  <si>
    <t>255.77.0086</t>
  </si>
  <si>
    <t>255.77.0087</t>
  </si>
  <si>
    <t>255.77.0088</t>
  </si>
  <si>
    <t>255.77.0089</t>
  </si>
  <si>
    <t>255.77.0090</t>
  </si>
  <si>
    <t>255.77.0091</t>
  </si>
  <si>
    <t>255.77.0092</t>
  </si>
  <si>
    <t>255.77.0093</t>
  </si>
  <si>
    <t>255.77.0094</t>
  </si>
  <si>
    <t>255.77.0095</t>
  </si>
  <si>
    <t>255.77.0097</t>
  </si>
  <si>
    <t>255.77.0098</t>
  </si>
  <si>
    <t>255.77.0100</t>
  </si>
  <si>
    <t>255.77.0101</t>
  </si>
  <si>
    <t>255.77.0102</t>
  </si>
  <si>
    <t>255.77.0103</t>
  </si>
  <si>
    <t>255.77.0104</t>
  </si>
  <si>
    <t>255.77.0105</t>
  </si>
  <si>
    <t>255.77.0106</t>
  </si>
  <si>
    <t>255.77.0107</t>
  </si>
  <si>
    <t>255.77.0108</t>
  </si>
  <si>
    <t>255.77.0110</t>
  </si>
  <si>
    <t>257</t>
  </si>
  <si>
    <t>257.33.0001</t>
  </si>
  <si>
    <t>257.33.0003</t>
  </si>
  <si>
    <t>257.33.0004</t>
  </si>
  <si>
    <t>257.33.0006</t>
  </si>
  <si>
    <t>257.33.0007</t>
  </si>
  <si>
    <t>257.33.0008</t>
  </si>
  <si>
    <t>257.33.0009</t>
  </si>
  <si>
    <t>257.33.0010</t>
  </si>
  <si>
    <t>257.33.0013</t>
  </si>
  <si>
    <t>257.33.0014</t>
  </si>
  <si>
    <t>257.33.0015</t>
  </si>
  <si>
    <t>257.33.0017</t>
  </si>
  <si>
    <t>257.33.0018</t>
  </si>
  <si>
    <t>257.33.0019</t>
  </si>
  <si>
    <t>257.33.0020</t>
  </si>
  <si>
    <t>257.33.0021</t>
  </si>
  <si>
    <t>257.33.0022</t>
  </si>
  <si>
    <t>257.33.0023</t>
  </si>
  <si>
    <t>257.33.0024</t>
  </si>
  <si>
    <t>257.33.0025</t>
  </si>
  <si>
    <t>257.33.0026</t>
  </si>
  <si>
    <t>257.33.0027</t>
  </si>
  <si>
    <t>257.33.0029</t>
  </si>
  <si>
    <t>257.33.0030</t>
  </si>
  <si>
    <t>257.33.0031</t>
  </si>
  <si>
    <t>257.33.0032</t>
  </si>
  <si>
    <t>257.33.0033</t>
  </si>
  <si>
    <t>257.33.0034</t>
  </si>
  <si>
    <t>257.33.0035</t>
  </si>
  <si>
    <t>257.33.0036</t>
  </si>
  <si>
    <t>257.33.0037</t>
  </si>
  <si>
    <t>257.33.0038</t>
  </si>
  <si>
    <t>257.33.0039</t>
  </si>
  <si>
    <t>257.33.0040</t>
  </si>
  <si>
    <t>257.33.0041</t>
  </si>
  <si>
    <t>257.33.0042</t>
  </si>
  <si>
    <t>257.33.0043</t>
  </si>
  <si>
    <t>257.33.0044</t>
  </si>
  <si>
    <t>257.33.0045</t>
  </si>
  <si>
    <t>257.33.0046</t>
  </si>
  <si>
    <t>257.33.0047</t>
  </si>
  <si>
    <t>257.33.0051</t>
  </si>
  <si>
    <t>257.33.0052</t>
  </si>
  <si>
    <t>257.33.0053</t>
  </si>
  <si>
    <t>257.33.0054</t>
  </si>
  <si>
    <t>257.33.0055</t>
  </si>
  <si>
    <t>257.33.0056</t>
  </si>
  <si>
    <t>257.33.0057</t>
  </si>
  <si>
    <t>257.33.0060</t>
  </si>
  <si>
    <t>257.33.0061</t>
  </si>
  <si>
    <t>257.33.0062</t>
  </si>
  <si>
    <t>257.33.0063</t>
  </si>
  <si>
    <t>257.33.0064</t>
  </si>
  <si>
    <t>257.33.0065</t>
  </si>
  <si>
    <t>257.33.0066</t>
  </si>
  <si>
    <t>257.33.0067</t>
  </si>
  <si>
    <t>257.33.0068</t>
  </si>
  <si>
    <t>257.33.0071</t>
  </si>
  <si>
    <t>257.33.0072</t>
  </si>
  <si>
    <t>257.33.0074</t>
  </si>
  <si>
    <t>257.33.0078</t>
  </si>
  <si>
    <t>257.33.0079</t>
  </si>
  <si>
    <t>257.33.0080</t>
  </si>
  <si>
    <t>257.33.0082</t>
  </si>
  <si>
    <t>257.33.0083</t>
  </si>
  <si>
    <t>257.46.0005</t>
  </si>
  <si>
    <t>257.57.0001</t>
  </si>
  <si>
    <t>257.57.0002</t>
  </si>
  <si>
    <t>257.57.0003</t>
  </si>
  <si>
    <t>257.57.0004</t>
  </si>
  <si>
    <t>257.57.0005</t>
  </si>
  <si>
    <t>257.57.0006</t>
  </si>
  <si>
    <t>257.57.0007</t>
  </si>
  <si>
    <t>257.57.0008</t>
  </si>
  <si>
    <t>257.57.0009</t>
  </si>
  <si>
    <t>257.57.0010</t>
  </si>
  <si>
    <t>257.57.0011</t>
  </si>
  <si>
    <t>257.57.0012</t>
  </si>
  <si>
    <t>257.57.0013</t>
  </si>
  <si>
    <t>257.57.0014</t>
  </si>
  <si>
    <t>257.57.0015</t>
  </si>
  <si>
    <t>257.57.0016</t>
  </si>
  <si>
    <t>257.57.0017</t>
  </si>
  <si>
    <t>257.57.0018</t>
  </si>
  <si>
    <t>257.57.0019</t>
  </si>
  <si>
    <t>257.57.0020</t>
  </si>
  <si>
    <t>257.57.0021</t>
  </si>
  <si>
    <t>257.57.0022</t>
  </si>
  <si>
    <t>257.57.0023</t>
  </si>
  <si>
    <t>257.57.0024</t>
  </si>
  <si>
    <t>257.57.0026</t>
  </si>
  <si>
    <t>257.57.0027</t>
  </si>
  <si>
    <t>257.57.0028</t>
  </si>
  <si>
    <t>257.57.0029</t>
  </si>
  <si>
    <t>257.57.0030</t>
  </si>
  <si>
    <t>257.57.0031</t>
  </si>
  <si>
    <t>257.57.0032</t>
  </si>
  <si>
    <t>257.57.0033</t>
  </si>
  <si>
    <t>257.57.0034</t>
  </si>
  <si>
    <t>257.57.0035</t>
  </si>
  <si>
    <t>257.57.0036</t>
  </si>
  <si>
    <t>257.57.0039</t>
  </si>
  <si>
    <t>257.57.0040</t>
  </si>
  <si>
    <t>257.57.0041</t>
  </si>
  <si>
    <t>257.57.0042</t>
  </si>
  <si>
    <t>257.57.0043</t>
  </si>
  <si>
    <t>257.57.0044</t>
  </si>
  <si>
    <t>257.57.0045</t>
  </si>
  <si>
    <t>257.57.0046</t>
  </si>
  <si>
    <t>257.57.0047</t>
  </si>
  <si>
    <t>257.57.0048</t>
  </si>
  <si>
    <t>257.57.0049</t>
  </si>
  <si>
    <t>257.57.0050</t>
  </si>
  <si>
    <t>257.57.0051</t>
  </si>
  <si>
    <t>257.57.0052</t>
  </si>
  <si>
    <t>257.57.0053</t>
  </si>
  <si>
    <t>257.57.0054</t>
  </si>
  <si>
    <t>257.57.0055</t>
  </si>
  <si>
    <t>257.57.0056</t>
  </si>
  <si>
    <t>257.57.0057</t>
  </si>
  <si>
    <t>257.57.0059</t>
  </si>
  <si>
    <t>257.57.0061</t>
  </si>
  <si>
    <t>257.57.0062</t>
  </si>
  <si>
    <t>257.57.0064</t>
  </si>
  <si>
    <t>257.57.0065</t>
  </si>
  <si>
    <t>257.57.0066</t>
  </si>
  <si>
    <t>257.57.0067</t>
  </si>
  <si>
    <t>257.57.0070</t>
  </si>
  <si>
    <t>257.57.0071</t>
  </si>
  <si>
    <t>257.57.0072</t>
  </si>
  <si>
    <t>257.57.0073</t>
  </si>
  <si>
    <t>257.57.0074</t>
  </si>
  <si>
    <t>257.57.0075</t>
  </si>
  <si>
    <t>257.57.0076</t>
  </si>
  <si>
    <t>257.57.0077</t>
  </si>
  <si>
    <t>257.57.0078</t>
  </si>
  <si>
    <t>257.57.0079</t>
  </si>
  <si>
    <t>257.57.0080</t>
  </si>
  <si>
    <t>257.57.0081</t>
  </si>
  <si>
    <t>257.57.0082</t>
  </si>
  <si>
    <t>257.57.0084</t>
  </si>
  <si>
    <t>257.57.0085</t>
  </si>
  <si>
    <t>257.57.0086</t>
  </si>
  <si>
    <t>257.57.0087</t>
  </si>
  <si>
    <t>257.57.0088</t>
  </si>
  <si>
    <t>257.57.0089</t>
  </si>
  <si>
    <t>257.57.0090</t>
  </si>
  <si>
    <t>257.57.0091</t>
  </si>
  <si>
    <t>257.57.0092</t>
  </si>
  <si>
    <t>257.57.0093</t>
  </si>
  <si>
    <t>257.57.0094</t>
  </si>
  <si>
    <t>257.57.0095</t>
  </si>
  <si>
    <t>257.57.0097</t>
  </si>
  <si>
    <t>257.57.0098</t>
  </si>
  <si>
    <t>257.57.0100</t>
  </si>
  <si>
    <t>257.57.0101</t>
  </si>
  <si>
    <t>257.57.0102</t>
  </si>
  <si>
    <t>257.57.0103</t>
  </si>
  <si>
    <t>257.57.0104</t>
  </si>
  <si>
    <t>257.57.0105</t>
  </si>
  <si>
    <t>257.57.0106</t>
  </si>
  <si>
    <t>257.57.0107</t>
  </si>
  <si>
    <t>257.57.0108</t>
  </si>
  <si>
    <t>257.57.0110</t>
  </si>
  <si>
    <t>26</t>
  </si>
  <si>
    <t>260</t>
  </si>
  <si>
    <t>260.73.0006</t>
  </si>
  <si>
    <t>260.73.0007</t>
  </si>
  <si>
    <t>260.73.0008</t>
  </si>
  <si>
    <t>260.77.0001</t>
  </si>
  <si>
    <t>260.77.0002</t>
  </si>
  <si>
    <t>260.77.0003</t>
  </si>
  <si>
    <t>260.77.0004</t>
  </si>
  <si>
    <t>262</t>
  </si>
  <si>
    <t>262.77.0001</t>
  </si>
  <si>
    <t>264</t>
  </si>
  <si>
    <t>264.73.0001</t>
  </si>
  <si>
    <t>264.73.0002</t>
  </si>
  <si>
    <t>264.73.0003</t>
  </si>
  <si>
    <t>264.73.0004</t>
  </si>
  <si>
    <t>264.73.0005</t>
  </si>
  <si>
    <t>264.73.0006</t>
  </si>
  <si>
    <t>264.73.0007</t>
  </si>
  <si>
    <t>264.73.0008</t>
  </si>
  <si>
    <t>264.73.0009</t>
  </si>
  <si>
    <t>264.73.0010</t>
  </si>
  <si>
    <t>264.73.0011</t>
  </si>
  <si>
    <t>264.73.0012</t>
  </si>
  <si>
    <t>264.73.0013</t>
  </si>
  <si>
    <t>264.73.0014</t>
  </si>
  <si>
    <t>264.73.0015</t>
  </si>
  <si>
    <t>264.73.0017</t>
  </si>
  <si>
    <t>264.73.0018</t>
  </si>
  <si>
    <t>264.73.0020</t>
  </si>
  <si>
    <t>264.73.0021</t>
  </si>
  <si>
    <t>264.73.0022</t>
  </si>
  <si>
    <t>264.73.0023</t>
  </si>
  <si>
    <t>264.73.0024</t>
  </si>
  <si>
    <t>267</t>
  </si>
  <si>
    <t>267.77.0001</t>
  </si>
  <si>
    <t>267.77.0002</t>
  </si>
  <si>
    <t>267.77.0003</t>
  </si>
  <si>
    <t>267.77.0004</t>
  </si>
  <si>
    <t>268</t>
  </si>
  <si>
    <t>268.03.0005</t>
  </si>
  <si>
    <t>268.03.0007</t>
  </si>
  <si>
    <t>268.03.0008</t>
  </si>
  <si>
    <t>268.07.0001</t>
  </si>
  <si>
    <t>268.07.0002</t>
  </si>
  <si>
    <t>268.07.0003</t>
  </si>
  <si>
    <t>268.07.0004</t>
  </si>
  <si>
    <t>268.27.0001</t>
  </si>
  <si>
    <t>268.43.0001</t>
  </si>
  <si>
    <t>268.43.0002</t>
  </si>
  <si>
    <t>268.43.0003</t>
  </si>
  <si>
    <t>268.43.0004</t>
  </si>
  <si>
    <t>268.43.0005</t>
  </si>
  <si>
    <t>268.43.0006</t>
  </si>
  <si>
    <t>268.43.0007</t>
  </si>
  <si>
    <t>268.43.0008</t>
  </si>
  <si>
    <t>268.43.0009</t>
  </si>
  <si>
    <t>268.43.0010</t>
  </si>
  <si>
    <t>268.43.0011</t>
  </si>
  <si>
    <t>268.43.0012</t>
  </si>
  <si>
    <t>268.43.0013</t>
  </si>
  <si>
    <t>268.43.0014</t>
  </si>
  <si>
    <t>268.43.0015</t>
  </si>
  <si>
    <t>268.43.0017</t>
  </si>
  <si>
    <t>268.43.0018</t>
  </si>
  <si>
    <t>268.43.0020</t>
  </si>
  <si>
    <t>268.43.0021</t>
  </si>
  <si>
    <t>268.43.0022</t>
  </si>
  <si>
    <t>268.43.0023</t>
  </si>
  <si>
    <t>268.77.0001</t>
  </si>
  <si>
    <t>268.77.0002</t>
  </si>
  <si>
    <t>268.77.0003</t>
  </si>
  <si>
    <t>268.77.0004</t>
  </si>
  <si>
    <t>3</t>
  </si>
  <si>
    <t>30</t>
  </si>
  <si>
    <t>300</t>
  </si>
  <si>
    <t>300.00.0025</t>
  </si>
  <si>
    <t>300.00.0039</t>
  </si>
  <si>
    <t>300.00.0042</t>
  </si>
  <si>
    <t>300.00.0046e</t>
  </si>
  <si>
    <t>300.00.0048</t>
  </si>
  <si>
    <t>300.00.0051</t>
  </si>
  <si>
    <t>300.00.0054</t>
  </si>
  <si>
    <t>300.00.0060</t>
  </si>
  <si>
    <t>300.00.0063</t>
  </si>
  <si>
    <t>300.00.0075</t>
  </si>
  <si>
    <t>300.00.0076</t>
  </si>
  <si>
    <t>300.00.0077</t>
  </si>
  <si>
    <t>300.00.0078</t>
  </si>
  <si>
    <t>300.00.0079</t>
  </si>
  <si>
    <t>300.00.0080</t>
  </si>
  <si>
    <t>300.00.0081</t>
  </si>
  <si>
    <t>300.00.0082</t>
  </si>
  <si>
    <t>300.00.0084</t>
  </si>
  <si>
    <t>300.00.0085</t>
  </si>
  <si>
    <t>300.00.0086</t>
  </si>
  <si>
    <t>300.00.0087</t>
  </si>
  <si>
    <t>300.00.0088</t>
  </si>
  <si>
    <t>300.00.0089</t>
  </si>
  <si>
    <t>300.00.0090</t>
  </si>
  <si>
    <t>300.00.0091e</t>
  </si>
  <si>
    <t>300.00.0092</t>
  </si>
  <si>
    <t>300.00.0093</t>
  </si>
  <si>
    <t>300.00.0094</t>
  </si>
  <si>
    <t>300.00.0095</t>
  </si>
  <si>
    <t>300.00.0096</t>
  </si>
  <si>
    <t>300.00.0098</t>
  </si>
  <si>
    <t>300.00.0099</t>
  </si>
  <si>
    <t>300.00.0100</t>
  </si>
  <si>
    <t>300.00.0101</t>
  </si>
  <si>
    <t>300.00.0102</t>
  </si>
  <si>
    <t>300.00.0103</t>
  </si>
  <si>
    <t>300.00.0105</t>
  </si>
  <si>
    <t>300.00.0106</t>
  </si>
  <si>
    <t>300.00.0107</t>
  </si>
  <si>
    <t>300.00.0108</t>
  </si>
  <si>
    <t>300.00.0109</t>
  </si>
  <si>
    <t>300.00.0110</t>
  </si>
  <si>
    <t>300.00.0111</t>
  </si>
  <si>
    <t>300.00.0114</t>
  </si>
  <si>
    <t>300.00.0115</t>
  </si>
  <si>
    <t>300.00.0116</t>
  </si>
  <si>
    <t>300.00.0117</t>
  </si>
  <si>
    <t>300.00.0118</t>
  </si>
  <si>
    <t>301</t>
  </si>
  <si>
    <t>301.00.0001</t>
  </si>
  <si>
    <t>301.00.0006</t>
  </si>
  <si>
    <t>301.00.0008</t>
  </si>
  <si>
    <t>302</t>
  </si>
  <si>
    <t>302.00.0001</t>
  </si>
  <si>
    <t>302.00.0006</t>
  </si>
  <si>
    <t>302.00.0008</t>
  </si>
  <si>
    <t>32</t>
  </si>
  <si>
    <t>320</t>
  </si>
  <si>
    <t>320.01.0001</t>
  </si>
  <si>
    <t>320.01.0003</t>
  </si>
  <si>
    <t>320.01.0006</t>
  </si>
  <si>
    <t>320.01.0013</t>
  </si>
  <si>
    <t>320.01.0016</t>
  </si>
  <si>
    <t>320.01.0022</t>
  </si>
  <si>
    <t>320.01.0023</t>
  </si>
  <si>
    <t>320.01.0024</t>
  </si>
  <si>
    <t>320.01.0026</t>
  </si>
  <si>
    <t>320.01.0031</t>
  </si>
  <si>
    <t>320.01.0033</t>
  </si>
  <si>
    <t>320.01.0047</t>
  </si>
  <si>
    <t>320.01.0048</t>
  </si>
  <si>
    <t>320.01.0052</t>
  </si>
  <si>
    <t>320.01.0061</t>
  </si>
  <si>
    <t>320.01.0063</t>
  </si>
  <si>
    <t>320.01.0066</t>
  </si>
  <si>
    <t>320.01.0068</t>
  </si>
  <si>
    <t>320.01.0077</t>
  </si>
  <si>
    <t>320.01.0080</t>
  </si>
  <si>
    <t>320.01.0091e</t>
  </si>
  <si>
    <t>320.01.0099</t>
  </si>
  <si>
    <t>320.01.0100</t>
  </si>
  <si>
    <t>320.01.0103</t>
  </si>
  <si>
    <t>320.01.0108</t>
  </si>
  <si>
    <t>320.01.0109</t>
  </si>
  <si>
    <t>320.01.0111</t>
  </si>
  <si>
    <t>320.01.0121</t>
  </si>
  <si>
    <t>320.01.0125</t>
  </si>
  <si>
    <t>320.01.0131</t>
  </si>
  <si>
    <t>320.01.0137</t>
  </si>
  <si>
    <t>320.01.0145</t>
  </si>
  <si>
    <t>320.01.0147</t>
  </si>
  <si>
    <t>320.01.0158</t>
  </si>
  <si>
    <t>320.01.0167</t>
  </si>
  <si>
    <t>320.01.0169</t>
  </si>
  <si>
    <t>320.01.0191</t>
  </si>
  <si>
    <t>320.01.0193</t>
  </si>
  <si>
    <t>320.01.0195</t>
  </si>
  <si>
    <t>320.01.0196</t>
  </si>
  <si>
    <t>320.01.0197</t>
  </si>
  <si>
    <t>320.01.0199</t>
  </si>
  <si>
    <t>320.01.0201</t>
  </si>
  <si>
    <t>320.01.0211</t>
  </si>
  <si>
    <t>320.01.0214</t>
  </si>
  <si>
    <t>320.01.0220</t>
  </si>
  <si>
    <t>320.01.0220p</t>
  </si>
  <si>
    <t>GBP</t>
  </si>
  <si>
    <t>320.01.0231</t>
  </si>
  <si>
    <t>320.01.0242</t>
  </si>
  <si>
    <t>320.01.0249</t>
  </si>
  <si>
    <t>320.01.0258</t>
  </si>
  <si>
    <t>320.01.0260</t>
  </si>
  <si>
    <t>320.01.0262</t>
  </si>
  <si>
    <t>320.01.0266</t>
  </si>
  <si>
    <t>320.01.0270</t>
  </si>
  <si>
    <t>320.01.0271</t>
  </si>
  <si>
    <t>320.01.0292</t>
  </si>
  <si>
    <t>320.01.0296</t>
  </si>
  <si>
    <t>320.01.0304</t>
  </si>
  <si>
    <t>320.01.0328</t>
  </si>
  <si>
    <t>320.01.0338</t>
  </si>
  <si>
    <t>320.01.0341</t>
  </si>
  <si>
    <t>320.01.0342</t>
  </si>
  <si>
    <t>320.01.0346</t>
  </si>
  <si>
    <t>320.01.0351</t>
  </si>
  <si>
    <t>320.01.0352</t>
  </si>
  <si>
    <t>320.01.0354d</t>
  </si>
  <si>
    <t>320.01.0355</t>
  </si>
  <si>
    <t>320.01.0357</t>
  </si>
  <si>
    <t>320.01.0358</t>
  </si>
  <si>
    <t>320.01.0364</t>
  </si>
  <si>
    <t>320.01.0370</t>
  </si>
  <si>
    <t>320.01.0391</t>
  </si>
  <si>
    <t>320.01.0397</t>
  </si>
  <si>
    <t>320.01.0398</t>
  </si>
  <si>
    <t>320.01.0399</t>
  </si>
  <si>
    <t>320.01.0404</t>
  </si>
  <si>
    <t>320.01.0406</t>
  </si>
  <si>
    <t>320.01.0414</t>
  </si>
  <si>
    <t>320.01.0419</t>
  </si>
  <si>
    <t>320.01.0422</t>
  </si>
  <si>
    <t>320.01.0425</t>
  </si>
  <si>
    <t>320.01.0428</t>
  </si>
  <si>
    <t>320.01.0430</t>
  </si>
  <si>
    <t>320.01.0434</t>
  </si>
  <si>
    <t>320.01.0438</t>
  </si>
  <si>
    <t>320.01.0440</t>
  </si>
  <si>
    <t>320.01.0440d</t>
  </si>
  <si>
    <t>320.01.0442</t>
  </si>
  <si>
    <t>320.01.0445</t>
  </si>
  <si>
    <t>320.01.0446</t>
  </si>
  <si>
    <t>320.01.0447</t>
  </si>
  <si>
    <t>320.01.0448D</t>
  </si>
  <si>
    <t>320.01.0450</t>
  </si>
  <si>
    <t>320.01.0453</t>
  </si>
  <si>
    <t>320.01.0454</t>
  </si>
  <si>
    <t>320.01.0457</t>
  </si>
  <si>
    <t>320.01.0459</t>
  </si>
  <si>
    <t>320.01.0468</t>
  </si>
  <si>
    <t>320.01.0475</t>
  </si>
  <si>
    <t>320.01.0481</t>
  </si>
  <si>
    <t>320.01.0496</t>
  </si>
  <si>
    <t>320.01.0499</t>
  </si>
  <si>
    <t>320.01.0503</t>
  </si>
  <si>
    <t>320.01.0504</t>
  </si>
  <si>
    <t>320.01.0510</t>
  </si>
  <si>
    <t>320.01.0523</t>
  </si>
  <si>
    <t>320.01.0528</t>
  </si>
  <si>
    <t>320.01.0532</t>
  </si>
  <si>
    <t>320.01.0533</t>
  </si>
  <si>
    <t>320.01.0537</t>
  </si>
  <si>
    <t>320.01.0549</t>
  </si>
  <si>
    <t>320.01.0551</t>
  </si>
  <si>
    <t>320.01.0554</t>
  </si>
  <si>
    <t>320.01.0560</t>
  </si>
  <si>
    <t>320.01.0572e</t>
  </si>
  <si>
    <t>320.01.0581</t>
  </si>
  <si>
    <t>320.01.0582</t>
  </si>
  <si>
    <t>320.01.0583</t>
  </si>
  <si>
    <t>320.01.0587</t>
  </si>
  <si>
    <t>320.01.0588</t>
  </si>
  <si>
    <t>320.01.0589d</t>
  </si>
  <si>
    <t>320.01.0590</t>
  </si>
  <si>
    <t>320.01.0591</t>
  </si>
  <si>
    <t>320.01.0592</t>
  </si>
  <si>
    <t>320.01.0593</t>
  </si>
  <si>
    <t>320.01.0594</t>
  </si>
  <si>
    <t>320.01.0595</t>
  </si>
  <si>
    <t>320.01.0596</t>
  </si>
  <si>
    <t>320.01.0601</t>
  </si>
  <si>
    <t>320.01.0602</t>
  </si>
  <si>
    <t>320.01.0607</t>
  </si>
  <si>
    <t>320.01.0623</t>
  </si>
  <si>
    <t>320.01.0630</t>
  </si>
  <si>
    <t>320.01.0631</t>
  </si>
  <si>
    <t>320.01.0640</t>
  </si>
  <si>
    <t>320.01.0645</t>
  </si>
  <si>
    <t>320.01.0654</t>
  </si>
  <si>
    <t>320.01.0656</t>
  </si>
  <si>
    <t>320.01.0657</t>
  </si>
  <si>
    <t>320.01.0660</t>
  </si>
  <si>
    <t>320.01.0661</t>
  </si>
  <si>
    <t>320.01.0664</t>
  </si>
  <si>
    <t>320.01.0671</t>
  </si>
  <si>
    <t>320.01.0673</t>
  </si>
  <si>
    <t>320.01.0679</t>
  </si>
  <si>
    <t>320.01.0687</t>
  </si>
  <si>
    <t>320.01.0689</t>
  </si>
  <si>
    <t>320.01.0691</t>
  </si>
  <si>
    <t>320.01.0692</t>
  </si>
  <si>
    <t>320.01.0695</t>
  </si>
  <si>
    <t>320.01.0696</t>
  </si>
  <si>
    <t>320.01.0698</t>
  </si>
  <si>
    <t>320.01.0699</t>
  </si>
  <si>
    <t>320.01.0702</t>
  </si>
  <si>
    <t>320.01.0703</t>
  </si>
  <si>
    <t>320.01.0708</t>
  </si>
  <si>
    <t>320.01.0713</t>
  </si>
  <si>
    <t>320.01.0718</t>
  </si>
  <si>
    <t>320.01.0720</t>
  </si>
  <si>
    <t>320.01.0724</t>
  </si>
  <si>
    <t>320.01.0727</t>
  </si>
  <si>
    <t>320.01.0728</t>
  </si>
  <si>
    <t>320.01.0730</t>
  </si>
  <si>
    <t>320.01.0739</t>
  </si>
  <si>
    <t>320.01.0741</t>
  </si>
  <si>
    <t>320.01.0745</t>
  </si>
  <si>
    <t>320.01.0747</t>
  </si>
  <si>
    <t>320.01.0748</t>
  </si>
  <si>
    <t>320.01.0754</t>
  </si>
  <si>
    <t>320.01.0755</t>
  </si>
  <si>
    <t>320.01.0756</t>
  </si>
  <si>
    <t>320.01.0759</t>
  </si>
  <si>
    <t>320.01.0766</t>
  </si>
  <si>
    <t>320.01.0772</t>
  </si>
  <si>
    <t>320.01.0774</t>
  </si>
  <si>
    <t>320.01.0779</t>
  </si>
  <si>
    <t>320.01.0780</t>
  </si>
  <si>
    <t>320.01.0787</t>
  </si>
  <si>
    <t>320.01.0791</t>
  </si>
  <si>
    <t>320.01.0792</t>
  </si>
  <si>
    <t>320.01.0795</t>
  </si>
  <si>
    <t>320.01.0797</t>
  </si>
  <si>
    <t>320.01.0799</t>
  </si>
  <si>
    <t>320.01.0801</t>
  </si>
  <si>
    <t>320.01.0802</t>
  </si>
  <si>
    <t>320.01.0805</t>
  </si>
  <si>
    <t>320.01.0808</t>
  </si>
  <si>
    <t>320.01.0814</t>
  </si>
  <si>
    <t>320.01.0819</t>
  </si>
  <si>
    <t>320.01.0820</t>
  </si>
  <si>
    <t>320.01.0822</t>
  </si>
  <si>
    <t>320.01.0824</t>
  </si>
  <si>
    <t>320.01.0827</t>
  </si>
  <si>
    <t>320.01.0828</t>
  </si>
  <si>
    <t>320.01.0829</t>
  </si>
  <si>
    <t>320.01.0832</t>
  </si>
  <si>
    <t>320.01.0833</t>
  </si>
  <si>
    <t>320.01.0835</t>
  </si>
  <si>
    <t>320.01.0839</t>
  </si>
  <si>
    <t>320.01.0844</t>
  </si>
  <si>
    <t>320.01.0845</t>
  </si>
  <si>
    <t>320.01.0849</t>
  </si>
  <si>
    <t>320.01.0850</t>
  </si>
  <si>
    <t>320.01.0852</t>
  </si>
  <si>
    <t>320.01.0855</t>
  </si>
  <si>
    <t>320.01.0857</t>
  </si>
  <si>
    <t>320.01.0858</t>
  </si>
  <si>
    <t>320.01.0862</t>
  </si>
  <si>
    <t>320.01.0863</t>
  </si>
  <si>
    <t>320.01.0864</t>
  </si>
  <si>
    <t>320.01.0866</t>
  </si>
  <si>
    <t>320.01.0869</t>
  </si>
  <si>
    <t>320.01.0873</t>
  </si>
  <si>
    <t>320.01.0874</t>
  </si>
  <si>
    <t>320.01.0875</t>
  </si>
  <si>
    <t>320.01.0877</t>
  </si>
  <si>
    <t>320.01.0878</t>
  </si>
  <si>
    <t>320.01.0882</t>
  </si>
  <si>
    <t>320.01.0883</t>
  </si>
  <si>
    <t>320.01.0884</t>
  </si>
  <si>
    <t>320.01.0887</t>
  </si>
  <si>
    <t>320.01.0888</t>
  </si>
  <si>
    <t>320.01.0892</t>
  </si>
  <si>
    <t>320.01.0897</t>
  </si>
  <si>
    <t>320.01.0898</t>
  </si>
  <si>
    <t>320.01.0900</t>
  </si>
  <si>
    <t>320.01.0901</t>
  </si>
  <si>
    <t>320.01.0902</t>
  </si>
  <si>
    <t>320.01.0904</t>
  </si>
  <si>
    <t>320.01.0905</t>
  </si>
  <si>
    <t>320.01.0908</t>
  </si>
  <si>
    <t>320.01.0912</t>
  </si>
  <si>
    <t>320.01.0914</t>
  </si>
  <si>
    <t>320.01.0915</t>
  </si>
  <si>
    <t>320.01.0916</t>
  </si>
  <si>
    <t>320.01.0917</t>
  </si>
  <si>
    <t>320.01.0918</t>
  </si>
  <si>
    <t>320.01.0920</t>
  </si>
  <si>
    <t>320.01.0921</t>
  </si>
  <si>
    <t>320.01.0923</t>
  </si>
  <si>
    <t>320.01.0924</t>
  </si>
  <si>
    <t>320.01.0925</t>
  </si>
  <si>
    <t>320.01.0926</t>
  </si>
  <si>
    <t>320.01.0927</t>
  </si>
  <si>
    <t>320.01.0928</t>
  </si>
  <si>
    <t>320.01.0930</t>
  </si>
  <si>
    <t>320.01.0931</t>
  </si>
  <si>
    <t>320.01.0932</t>
  </si>
  <si>
    <t>320.01.0933</t>
  </si>
  <si>
    <t>320.01.0934</t>
  </si>
  <si>
    <t>320.01.0935</t>
  </si>
  <si>
    <t>320.01.0936</t>
  </si>
  <si>
    <t>320.01.0937</t>
  </si>
  <si>
    <t>320.01.0938</t>
  </si>
  <si>
    <t>320.01.0939</t>
  </si>
  <si>
    <t>320.01.0940</t>
  </si>
  <si>
    <t>320.01.0941</t>
  </si>
  <si>
    <t>320.01.0942</t>
  </si>
  <si>
    <t>320.01.0943</t>
  </si>
  <si>
    <t>320.01.0944</t>
  </si>
  <si>
    <t>320.01.0945</t>
  </si>
  <si>
    <t>320.01.0946</t>
  </si>
  <si>
    <t>320.01.0947</t>
  </si>
  <si>
    <t>320.01.0948</t>
  </si>
  <si>
    <t>320.01.0949</t>
  </si>
  <si>
    <t>320.01.0951E</t>
  </si>
  <si>
    <t>320.01.0952</t>
  </si>
  <si>
    <t>320.01.0953</t>
  </si>
  <si>
    <t>320.01.0954</t>
  </si>
  <si>
    <t>320.01.0956</t>
  </si>
  <si>
    <t>320.01.0957</t>
  </si>
  <si>
    <t>320.01.0958</t>
  </si>
  <si>
    <t>320.01.0960</t>
  </si>
  <si>
    <t>320.01.0961</t>
  </si>
  <si>
    <t>320.01.0962</t>
  </si>
  <si>
    <t>320.01.0969</t>
  </si>
  <si>
    <t>320.01.1000</t>
  </si>
  <si>
    <t>320.02.0003</t>
  </si>
  <si>
    <t>320.02.0006</t>
  </si>
  <si>
    <t>320.02.0007</t>
  </si>
  <si>
    <t>320.02.0015</t>
  </si>
  <si>
    <t>320.02.0022</t>
  </si>
  <si>
    <t>320.02.0023d</t>
  </si>
  <si>
    <t>320.02.0029</t>
  </si>
  <si>
    <t>320.02.0031</t>
  </si>
  <si>
    <t>320.02.0042d</t>
  </si>
  <si>
    <t>320.02.0043</t>
  </si>
  <si>
    <t>320.02.0056</t>
  </si>
  <si>
    <t>320.02.0057</t>
  </si>
  <si>
    <t>320.02.0060</t>
  </si>
  <si>
    <t>320.02.0061</t>
  </si>
  <si>
    <t>320.02.0067</t>
  </si>
  <si>
    <t>320.02.0075</t>
  </si>
  <si>
    <t>320.02.0076</t>
  </si>
  <si>
    <t>320.02.0085</t>
  </si>
  <si>
    <t>320.02.0088</t>
  </si>
  <si>
    <t>320.02.0093</t>
  </si>
  <si>
    <t>320.02.0111</t>
  </si>
  <si>
    <t>320.02.0116d</t>
  </si>
  <si>
    <t>320.02.0121d</t>
  </si>
  <si>
    <t>320.02.0122</t>
  </si>
  <si>
    <t>320.02.0123e</t>
  </si>
  <si>
    <t>320.02.0128</t>
  </si>
  <si>
    <t>320.02.0130</t>
  </si>
  <si>
    <t>320.02.0132</t>
  </si>
  <si>
    <t>320.02.0133</t>
  </si>
  <si>
    <t>320.02.0134</t>
  </si>
  <si>
    <t>320.02.0135</t>
  </si>
  <si>
    <t>320.02.0136</t>
  </si>
  <si>
    <t>320.02.0138</t>
  </si>
  <si>
    <t>320.02.0139</t>
  </si>
  <si>
    <t>320.02.0140</t>
  </si>
  <si>
    <t>320.02.0950</t>
  </si>
  <si>
    <t>320.03.0013d</t>
  </si>
  <si>
    <t>320.03.0017e</t>
  </si>
  <si>
    <t>320.03.0026e</t>
  </si>
  <si>
    <t>320.03.0027d</t>
  </si>
  <si>
    <t>320.03.0028e</t>
  </si>
  <si>
    <t>329</t>
  </si>
  <si>
    <t>329.00.0001</t>
  </si>
  <si>
    <t>329.00.0002</t>
  </si>
  <si>
    <t>329.00.0003</t>
  </si>
  <si>
    <t>329.00.0004</t>
  </si>
  <si>
    <t>329.00.0007</t>
  </si>
  <si>
    <t>329.00.0011</t>
  </si>
  <si>
    <t>329.00.0013</t>
  </si>
  <si>
    <t>329.03.0001</t>
  </si>
  <si>
    <t>329.03.0150</t>
  </si>
  <si>
    <t>329.03.0209</t>
  </si>
  <si>
    <t>329.03.0320</t>
  </si>
  <si>
    <t>329.03.0460</t>
  </si>
  <si>
    <t>329.03.0620</t>
  </si>
  <si>
    <t>329.03.0641</t>
  </si>
  <si>
    <t>329.03.0642</t>
  </si>
  <si>
    <t>329.03.0643</t>
  </si>
  <si>
    <t>329.03.0671</t>
  </si>
  <si>
    <t>329.03.0672</t>
  </si>
  <si>
    <t>329.03.0674</t>
  </si>
  <si>
    <t>329.03.1110</t>
  </si>
  <si>
    <t>329.03.1111</t>
  </si>
  <si>
    <t>329.03.1340</t>
  </si>
  <si>
    <t>329.03.1341</t>
  </si>
  <si>
    <t>329.03.1342</t>
  </si>
  <si>
    <t>33</t>
  </si>
  <si>
    <t>335</t>
  </si>
  <si>
    <t>335.00.0001</t>
  </si>
  <si>
    <t>34</t>
  </si>
  <si>
    <t>340</t>
  </si>
  <si>
    <t>340.00.0000</t>
  </si>
  <si>
    <t>36</t>
  </si>
  <si>
    <t>360</t>
  </si>
  <si>
    <t>360.00.000</t>
  </si>
  <si>
    <t>360.00.001</t>
  </si>
  <si>
    <t>360.00.003</t>
  </si>
  <si>
    <t>360.00.005</t>
  </si>
  <si>
    <t>360.00.006</t>
  </si>
  <si>
    <t>360.00.009</t>
  </si>
  <si>
    <t>361</t>
  </si>
  <si>
    <t>361.00.000</t>
  </si>
  <si>
    <t>368</t>
  </si>
  <si>
    <t>368.00.001</t>
  </si>
  <si>
    <t>368.00.002</t>
  </si>
  <si>
    <t>37</t>
  </si>
  <si>
    <t>370</t>
  </si>
  <si>
    <t>370.00.000</t>
  </si>
  <si>
    <t>371</t>
  </si>
  <si>
    <t>371.00.000</t>
  </si>
  <si>
    <t>379</t>
  </si>
  <si>
    <t>379.00.000</t>
  </si>
  <si>
    <t>38</t>
  </si>
  <si>
    <t>381</t>
  </si>
  <si>
    <t>381.00.000</t>
  </si>
  <si>
    <t>381.00.001</t>
  </si>
  <si>
    <t>381.00.002</t>
  </si>
  <si>
    <t>39</t>
  </si>
  <si>
    <t>391</t>
  </si>
  <si>
    <t>391.08.001</t>
  </si>
  <si>
    <t>391.18.001</t>
  </si>
  <si>
    <t>391.18.002</t>
  </si>
  <si>
    <t>391.18.003</t>
  </si>
  <si>
    <t>391.18.004</t>
  </si>
  <si>
    <t>391.18.005</t>
  </si>
  <si>
    <t>391.18.006</t>
  </si>
  <si>
    <t>391.18.999</t>
  </si>
  <si>
    <t>4</t>
  </si>
  <si>
    <t>40</t>
  </si>
  <si>
    <t>400</t>
  </si>
  <si>
    <t>400.00.0042</t>
  </si>
  <si>
    <t>400.00.0048</t>
  </si>
  <si>
    <t>400.00.0051</t>
  </si>
  <si>
    <t>400.00.0075</t>
  </si>
  <si>
    <t>400.00.0077</t>
  </si>
  <si>
    <t>400.00.0078</t>
  </si>
  <si>
    <t>400.00.0079</t>
  </si>
  <si>
    <t>400.00.0080</t>
  </si>
  <si>
    <t>400.00.0081</t>
  </si>
  <si>
    <t>400.00.0084</t>
  </si>
  <si>
    <t>400.00.0085</t>
  </si>
  <si>
    <t>400.00.0087</t>
  </si>
  <si>
    <t>400.00.0088</t>
  </si>
  <si>
    <t>400.00.0089</t>
  </si>
  <si>
    <t>400.00.0091e</t>
  </si>
  <si>
    <t>400.00.0092</t>
  </si>
  <si>
    <t>400.00.0099</t>
  </si>
  <si>
    <t>400.00.0101</t>
  </si>
  <si>
    <t>401</t>
  </si>
  <si>
    <t>401.00.0001</t>
  </si>
  <si>
    <t>401.00.0006</t>
  </si>
  <si>
    <t>401.00.0008</t>
  </si>
  <si>
    <t>402</t>
  </si>
  <si>
    <t>402.00.0001</t>
  </si>
  <si>
    <t>402.00.0006</t>
  </si>
  <si>
    <t>402.00.0008</t>
  </si>
  <si>
    <t>5</t>
  </si>
  <si>
    <t>50</t>
  </si>
  <si>
    <t>500</t>
  </si>
  <si>
    <t>500.00.001</t>
  </si>
  <si>
    <t>500.00.002</t>
  </si>
  <si>
    <t>54</t>
  </si>
  <si>
    <t>540</t>
  </si>
  <si>
    <t>540.00.001</t>
  </si>
  <si>
    <t>57</t>
  </si>
  <si>
    <t>570</t>
  </si>
  <si>
    <t>570.00.000</t>
  </si>
  <si>
    <t>59</t>
  </si>
  <si>
    <t>591</t>
  </si>
  <si>
    <t>591.00.000</t>
  </si>
  <si>
    <t>6</t>
  </si>
  <si>
    <t>60</t>
  </si>
  <si>
    <t>600</t>
  </si>
  <si>
    <t>İMALAT GRUBU</t>
  </si>
  <si>
    <t>600.01.000</t>
  </si>
  <si>
    <t>%8 İMALAT GRUBU</t>
  </si>
  <si>
    <t>600.01.100</t>
  </si>
  <si>
    <t>%18 İMALAT GRUBU</t>
  </si>
  <si>
    <t>600.01.101</t>
  </si>
  <si>
    <t>%18 İMALAT GRUBU TEVKİFATLI SATIŞ 5/10</t>
  </si>
  <si>
    <t>600.01.102</t>
  </si>
  <si>
    <t>İHRAÇ KAYITLI SATIŞ (%18 KDV)</t>
  </si>
  <si>
    <t>600.01.103</t>
  </si>
  <si>
    <t>%18 İMALAT GRUBU TEVKİFATLI SATIŞ 7/10</t>
  </si>
  <si>
    <t>600.01.104</t>
  </si>
  <si>
    <t>%18 TİCARİ MAL GRUBU TEVKİFATLI SATIŞ 2/10</t>
  </si>
  <si>
    <t>600.01.105</t>
  </si>
  <si>
    <t>%20 İMALAT GRUBU</t>
  </si>
  <si>
    <t>600.01.107</t>
  </si>
  <si>
    <t>%20 İMALAT GRUBU TEVKİFATLI SATIŞ 7/10</t>
  </si>
  <si>
    <t>600.01.108</t>
  </si>
  <si>
    <t>%20 İMALAT GRUBU TEVKİFATLI SATIŞ 2/10</t>
  </si>
  <si>
    <t>600.01.109</t>
  </si>
  <si>
    <t>İHRAÇ KAYITLI SATIŞ (%20 KDV)</t>
  </si>
  <si>
    <t>600.01.150</t>
  </si>
  <si>
    <t>600.01.151</t>
  </si>
  <si>
    <t>TİCARİ MAL GRUBU</t>
  </si>
  <si>
    <t>600.02.100</t>
  </si>
  <si>
    <t>%18 TİCARİ MAL GRUBU</t>
  </si>
  <si>
    <t>600.02.103</t>
  </si>
  <si>
    <t>%18 TİCARİ MAL GRUBU TEVKİFATLI SATIŞ 7/10</t>
  </si>
  <si>
    <t>601</t>
  </si>
  <si>
    <t>601.01.000</t>
  </si>
  <si>
    <t>601.02.000</t>
  </si>
  <si>
    <t>602</t>
  </si>
  <si>
    <t>DİĞER GELİRLER</t>
  </si>
  <si>
    <t>602.00.000</t>
  </si>
  <si>
    <t>61</t>
  </si>
  <si>
    <t>610</t>
  </si>
  <si>
    <t>610.01.100</t>
  </si>
  <si>
    <t>%18 İMALAT GRUBU İADELER</t>
  </si>
  <si>
    <t>610.01.101</t>
  </si>
  <si>
    <t>%20 İMALAT GRUBU İADELER</t>
  </si>
  <si>
    <t>610.01.150</t>
  </si>
  <si>
    <t>610.01.151</t>
  </si>
  <si>
    <t>610.02.100</t>
  </si>
  <si>
    <t>%18 TİCARİ MAL GRUBU İADELER</t>
  </si>
  <si>
    <t>611</t>
  </si>
  <si>
    <t>611.01.100</t>
  </si>
  <si>
    <t>%18 İMALAT GRUBU İNDİRİMLER</t>
  </si>
  <si>
    <t>62</t>
  </si>
  <si>
    <t>620</t>
  </si>
  <si>
    <t>SATILAN MAMÜLLER MALİYETİ (-)</t>
  </si>
  <si>
    <t>620.00</t>
  </si>
  <si>
    <t>621</t>
  </si>
  <si>
    <t>SATILAN TİCARİ MALLAR MALİYETİ (-)</t>
  </si>
  <si>
    <t>621.00</t>
  </si>
  <si>
    <t>64</t>
  </si>
  <si>
    <t>646</t>
  </si>
  <si>
    <t>646.00.000</t>
  </si>
  <si>
    <t>KAMBİYO KARLARI (DİĞER)</t>
  </si>
  <si>
    <t>646.00.100</t>
  </si>
  <si>
    <t>KAMBİYO KARLARI (ALACAKLAR)</t>
  </si>
  <si>
    <t>646.00.200</t>
  </si>
  <si>
    <t>KAMBİYO KARLARI (BORÇLAR)</t>
  </si>
  <si>
    <t>65</t>
  </si>
  <si>
    <t>653</t>
  </si>
  <si>
    <t>KOMİSYON GİDERLERİ (-)</t>
  </si>
  <si>
    <t>653.00.000</t>
  </si>
  <si>
    <t>656</t>
  </si>
  <si>
    <t>656.00.000</t>
  </si>
  <si>
    <t>KAMBİYO ZARARLARI (DİĞER)</t>
  </si>
  <si>
    <t>656.00.100</t>
  </si>
  <si>
    <t>KAMBİYO ZARARLARI (ALACAKLAR)</t>
  </si>
  <si>
    <t>656.00.200</t>
  </si>
  <si>
    <t>KAMBİYO ZARARLARI (BORÇLAR)</t>
  </si>
  <si>
    <t>67</t>
  </si>
  <si>
    <t>679</t>
  </si>
  <si>
    <t>679.00.001</t>
  </si>
  <si>
    <t>SABİT KIYMET SATIŞ KARLARI</t>
  </si>
  <si>
    <t>68</t>
  </si>
  <si>
    <t>689</t>
  </si>
  <si>
    <t>689.00.004</t>
  </si>
  <si>
    <t>VERGİ VE İDARİ PARA CEZALARI</t>
  </si>
  <si>
    <t>689.00.005</t>
  </si>
  <si>
    <t>BAĞIŞ VE YARDIMLAR</t>
  </si>
  <si>
    <t>689.00.007</t>
  </si>
  <si>
    <t>KASA-ORTAKLAR KAYIT DÜZELTME VERGİSİ (YAPILANDIRMA)</t>
  </si>
  <si>
    <t>689.00.008</t>
  </si>
  <si>
    <t>MATRAH ARTIRIMI VERGİSİ (YAPILANDIRMA)</t>
  </si>
  <si>
    <t>7</t>
  </si>
  <si>
    <t>71</t>
  </si>
  <si>
    <t>710</t>
  </si>
  <si>
    <t>DİĞER DİREKT İLK MADDE VE MALZEME GİDERLERİ HESABI</t>
  </si>
  <si>
    <t>710.00.000</t>
  </si>
  <si>
    <t>72</t>
  </si>
  <si>
    <t>720</t>
  </si>
  <si>
    <t>720.01.001</t>
  </si>
  <si>
    <t>AYLIKLAR (BORDRO)</t>
  </si>
  <si>
    <t>720.01.002</t>
  </si>
  <si>
    <t>SGK İŞVEREN PAYI (BORDRO)</t>
  </si>
  <si>
    <t>720.01.003</t>
  </si>
  <si>
    <t>İŞSİZLİK SİG. İŞVEREN PAYI (BORDRO)</t>
  </si>
  <si>
    <t>720.01.004</t>
  </si>
  <si>
    <t>KIDEM TAZMİNATI (BORDRO)</t>
  </si>
  <si>
    <t>720.01.007</t>
  </si>
  <si>
    <t>PERSONEL YEMEK GİDERLERİ</t>
  </si>
  <si>
    <t>720.01.008</t>
  </si>
  <si>
    <t>İŞ ELBİSESİ GİDERLERİ</t>
  </si>
  <si>
    <t>720.01.009</t>
  </si>
  <si>
    <t>PERSONEL SERVİS GİDERLERİ</t>
  </si>
  <si>
    <t>720.01.011</t>
  </si>
  <si>
    <t>EĞİTİM GİDERLERİ</t>
  </si>
  <si>
    <t>73</t>
  </si>
  <si>
    <t>730</t>
  </si>
  <si>
    <t>730.00.000</t>
  </si>
  <si>
    <t>DİĞER ÇEŞİTLİ GİDERLER</t>
  </si>
  <si>
    <t>730.00.001</t>
  </si>
  <si>
    <t>ELEKTRİK GİDERLERİ</t>
  </si>
  <si>
    <t>730.00.002</t>
  </si>
  <si>
    <t>SU GİDERLERİ</t>
  </si>
  <si>
    <t>730.00.004</t>
  </si>
  <si>
    <t>KİRA GİDERLERİ</t>
  </si>
  <si>
    <t>730.00.005</t>
  </si>
  <si>
    <t>BİNA AİDAT GİDERLERİ</t>
  </si>
  <si>
    <t>730.00.007</t>
  </si>
  <si>
    <t>POSTA, KARGO, KURYE GİDERLERİ</t>
  </si>
  <si>
    <t>730.00.009</t>
  </si>
  <si>
    <t>KÜÇÜK DEMİRBAŞLAR</t>
  </si>
  <si>
    <t>730.00.010</t>
  </si>
  <si>
    <t>AMBALAJ VE PAKETLEME GİDERLERİ</t>
  </si>
  <si>
    <t>730.00.011</t>
  </si>
  <si>
    <t>BASKISIZ KOLİ GİDERLERİ</t>
  </si>
  <si>
    <t>730.00.012</t>
  </si>
  <si>
    <t>MAKİNA,TESİS VE DEMİRBAŞLAR BAKIM ONARIM GİDERLERİ</t>
  </si>
  <si>
    <t>730.00.013</t>
  </si>
  <si>
    <t>BİNA BAKIM ONARIM GİDERLERİ</t>
  </si>
  <si>
    <t>730.00.014</t>
  </si>
  <si>
    <t>730.00.015</t>
  </si>
  <si>
    <t>MAKİNE KİRA GİDERLERİ</t>
  </si>
  <si>
    <t>730.00.016</t>
  </si>
  <si>
    <t>SAĞLIK GİDERLERİ</t>
  </si>
  <si>
    <t>730.00.017</t>
  </si>
  <si>
    <t>BASKILI KOLİ GİDERLERİ</t>
  </si>
  <si>
    <t>730.00.019</t>
  </si>
  <si>
    <t>İMALAT ATIK GİDERLERİ</t>
  </si>
  <si>
    <t>730.00.020</t>
  </si>
  <si>
    <t>JENARATÖR AKARYAKIT GİDERLERİ</t>
  </si>
  <si>
    <t>730.00.021</t>
  </si>
  <si>
    <t>U.V LAMBA GİDERLERİ</t>
  </si>
  <si>
    <t>730.00.022</t>
  </si>
  <si>
    <t>DANIŞMANLIK GİDERLERİ</t>
  </si>
  <si>
    <t>730.00.023</t>
  </si>
  <si>
    <t>İŞ GÜCÜ TEMİNİ</t>
  </si>
  <si>
    <t>730.00.025</t>
  </si>
  <si>
    <t>İÇME SUYU GİDERLERİ</t>
  </si>
  <si>
    <t>730.00.026</t>
  </si>
  <si>
    <t>MAKİNE SİGORTALARI</t>
  </si>
  <si>
    <t>730.00.027</t>
  </si>
  <si>
    <t>İŞ GÜCÜ TEMİNİ TEMİZLİK</t>
  </si>
  <si>
    <t>730.00.028</t>
  </si>
  <si>
    <t>TEHLİKELİ MADDELER VE TEHLİKELİ ATIK SİGORTASI</t>
  </si>
  <si>
    <t>730.00.030</t>
  </si>
  <si>
    <t>İŞ GÜVENLİĞİ İŞÇİ SAĞLIĞI GÜVENLİĞİ</t>
  </si>
  <si>
    <t>730.00.730</t>
  </si>
  <si>
    <t>ÜRETİM GRUBU AMORTİSMANLARI</t>
  </si>
  <si>
    <t>730.02.000</t>
  </si>
  <si>
    <t>DİĞER İMALAT YARDIMCI MALZEME GİDERLERİ</t>
  </si>
  <si>
    <t>730.02.001</t>
  </si>
  <si>
    <t>BIÇAK GİDERLERİ (İMALAT)</t>
  </si>
  <si>
    <t>730.02.002</t>
  </si>
  <si>
    <t>730.02.003</t>
  </si>
  <si>
    <t>76</t>
  </si>
  <si>
    <t>760</t>
  </si>
  <si>
    <t>760.00.000</t>
  </si>
  <si>
    <t>760.00.001</t>
  </si>
  <si>
    <t>TAŞIT KİRALARI</t>
  </si>
  <si>
    <t>760.00.002</t>
  </si>
  <si>
    <t>KASKO SİGORTASI</t>
  </si>
  <si>
    <t>760.00.003</t>
  </si>
  <si>
    <t>TRAFİK SİGORTASI</t>
  </si>
  <si>
    <t>760.00.004</t>
  </si>
  <si>
    <t>AKARYAKIT GİDERLERİ</t>
  </si>
  <si>
    <t>760.00.007</t>
  </si>
  <si>
    <t>760.00.008</t>
  </si>
  <si>
    <t>TAŞIMA NAKLİYE GİDERLERİ</t>
  </si>
  <si>
    <t>760.00.009</t>
  </si>
  <si>
    <t>OTOPARK GİDERLERİ</t>
  </si>
  <si>
    <t>760.00.011</t>
  </si>
  <si>
    <t>TRAFİK CEZALARI (RÜCU EDİLMEYEN)</t>
  </si>
  <si>
    <t>760.00.012</t>
  </si>
  <si>
    <t>ŞEHİRİÇİ YOL VE SEYAHAT GİDERLERİ</t>
  </si>
  <si>
    <t>760.00.013</t>
  </si>
  <si>
    <t>ŞEHİRLERARASI YOL VE SEYAHAT GİDERLERİ</t>
  </si>
  <si>
    <t>760.00.014</t>
  </si>
  <si>
    <t>YURTDIŞI YOL VE SEYAHAT GİDERLERİ</t>
  </si>
  <si>
    <t>760.00.016</t>
  </si>
  <si>
    <t>KIRTASİYE GİDERLERİ</t>
  </si>
  <si>
    <t>760.00.017</t>
  </si>
  <si>
    <t>TEMSİL VE AĞIRLAMA GİDERLERİ</t>
  </si>
  <si>
    <t>760.00.018</t>
  </si>
  <si>
    <t>TAŞIT BAKIM VE ONARIM GİDERLERİ</t>
  </si>
  <si>
    <t>760.00.021</t>
  </si>
  <si>
    <t>REKLAM VE TANITIM GİDERLERİ</t>
  </si>
  <si>
    <t>760.00.022</t>
  </si>
  <si>
    <t>TAŞIMA NAKLİYE GİDERLERİ TEVKİFATLI</t>
  </si>
  <si>
    <t>760.00.800</t>
  </si>
  <si>
    <t>MOTORLU TAŞITLAR VERGİSİ</t>
  </si>
  <si>
    <t>760.00.803</t>
  </si>
  <si>
    <t>GÜMRÜK VERGİLERİ VE MASRAFLARI</t>
  </si>
  <si>
    <t>760.01.001</t>
  </si>
  <si>
    <t>760.01.002</t>
  </si>
  <si>
    <t>760.01.003</t>
  </si>
  <si>
    <t>760.01.007</t>
  </si>
  <si>
    <t>77</t>
  </si>
  <si>
    <t>770</t>
  </si>
  <si>
    <t>770.00.000</t>
  </si>
  <si>
    <t>770.00.002</t>
  </si>
  <si>
    <t>770.00.003</t>
  </si>
  <si>
    <t>GSM TELEFON GİDERLERİ</t>
  </si>
  <si>
    <t>770.00.006</t>
  </si>
  <si>
    <t>ÖZEL İLETİŞİM VERGİSİ K.K.E.G.</t>
  </si>
  <si>
    <t>770.00.007</t>
  </si>
  <si>
    <t>770.00.008</t>
  </si>
  <si>
    <t>770.00.012</t>
  </si>
  <si>
    <t>770.00.013</t>
  </si>
  <si>
    <t>MUTFAK GİDERLERİ</t>
  </si>
  <si>
    <t>770.00.015</t>
  </si>
  <si>
    <t>770.00.016</t>
  </si>
  <si>
    <t>TEMİZLİK GİDERLERİ</t>
  </si>
  <si>
    <t>770.00.017</t>
  </si>
  <si>
    <t>TEMİZLİK MALZEMESİ GİDERLERİ</t>
  </si>
  <si>
    <t>770.00.019</t>
  </si>
  <si>
    <t>BİLGİ İŞLEM GİDERLERİ</t>
  </si>
  <si>
    <t>770.00.020</t>
  </si>
  <si>
    <t>770.00.021</t>
  </si>
  <si>
    <t>OGS HGS GİDERLERİ</t>
  </si>
  <si>
    <t>770.00.022</t>
  </si>
  <si>
    <t>SİGORTA GİDERLERİ</t>
  </si>
  <si>
    <t>770.00.023</t>
  </si>
  <si>
    <t>MARKA TESCİL STANDART BELGE GİDERLERİ</t>
  </si>
  <si>
    <t>770.00.025</t>
  </si>
  <si>
    <t>YÖNETİM DANIŞMANLIĞI GİDERLERİ</t>
  </si>
  <si>
    <t>770.00.026</t>
  </si>
  <si>
    <t>770.00.027</t>
  </si>
  <si>
    <t>770.00.770</t>
  </si>
  <si>
    <t>GENEL YÖNETİM GRUBU AMORTİSMANLARI</t>
  </si>
  <si>
    <t>770.00.800</t>
  </si>
  <si>
    <t>DAMGA VERGİSİ</t>
  </si>
  <si>
    <t>770.00.801</t>
  </si>
  <si>
    <t>ÇEVRE TEMİZLİK VERGİSİ</t>
  </si>
  <si>
    <t>770.00.802</t>
  </si>
  <si>
    <t>KANUNEN KABUL EDİLMEYEN GİDERLER</t>
  </si>
  <si>
    <t>770.00.803</t>
  </si>
  <si>
    <t>KANUNEN KABUL EDİLMEYEN GİDERLER-KDV</t>
  </si>
  <si>
    <t>770.00.804</t>
  </si>
  <si>
    <t>NOTER GİDERLERİ</t>
  </si>
  <si>
    <t>770.00.807</t>
  </si>
  <si>
    <t>TİCARET SİCİL GİDERLERİ</t>
  </si>
  <si>
    <t>770.00.808</t>
  </si>
  <si>
    <t>MESLEK ODALARI GİDERLERİ</t>
  </si>
  <si>
    <t>770.00.809</t>
  </si>
  <si>
    <t>İŞ GÜVENLİĞİ İŞÇİ SAĞLIĞI GİDERLERİ</t>
  </si>
  <si>
    <t>770.00.810</t>
  </si>
  <si>
    <t>MALİ MÜŞAVİRLİK GİDERLERİ</t>
  </si>
  <si>
    <t>770.00.899</t>
  </si>
  <si>
    <t>DİĞER VERGİ VE HARÇLAR</t>
  </si>
  <si>
    <t>770.01.001</t>
  </si>
  <si>
    <t>770.01.002</t>
  </si>
  <si>
    <t>770.01.003</t>
  </si>
  <si>
    <t>770.01.007</t>
  </si>
  <si>
    <t>78</t>
  </si>
  <si>
    <t>780</t>
  </si>
  <si>
    <t>780.01.000</t>
  </si>
  <si>
    <t>DİĞER BORÇLANMA GİDERLERİ</t>
  </si>
  <si>
    <t>780.01.001</t>
  </si>
  <si>
    <t>FAİZ GİDERLERİ</t>
  </si>
  <si>
    <t>780.01.002</t>
  </si>
  <si>
    <t>FAİZ BENZERİ KOMİSYON VE MASRAFLAR</t>
  </si>
  <si>
    <t>780.01.004</t>
  </si>
  <si>
    <t>FAİZ TAHAKKUK GİDERİ</t>
  </si>
  <si>
    <t>780.01.005</t>
  </si>
  <si>
    <t>KUR FARKLARI (FİNANSAL BORÇLAR)</t>
  </si>
  <si>
    <t>780.01.006</t>
  </si>
  <si>
    <t>KREDİ KULLANIMI İLE İLİŞKİLİ SİGORTA GİDERLERİ</t>
  </si>
  <si>
    <t>780.01.007</t>
  </si>
  <si>
    <t>VADE FARKI GİDERLERİ</t>
  </si>
  <si>
    <t>780.02.000</t>
  </si>
  <si>
    <t>DİĞER BANKA VE FİNANS GİDERLERİ</t>
  </si>
  <si>
    <t>780.02.001</t>
  </si>
  <si>
    <t>EFT, HAVALE, TRANSFER GİDERLERİ</t>
  </si>
  <si>
    <t>780.02.002</t>
  </si>
  <si>
    <t>ÇEK, SENET TAHSİL KOMİSYONLARI</t>
  </si>
  <si>
    <t>780.02.003</t>
  </si>
  <si>
    <t>KREDİ KARTI KULLANIM GİDERLERİ</t>
  </si>
  <si>
    <t>780.02.004</t>
  </si>
  <si>
    <t>TEMİNAT MEKTUBU KOMİSYONLARI</t>
  </si>
  <si>
    <t>%18 İMALAT GRUBU XXX SATIŞLARI</t>
  </si>
  <si>
    <t>%20 İMALAT GRUBU XXX SATIŞLARI</t>
  </si>
  <si>
    <t>%18 İMALAT GRUBU XXX İADELER</t>
  </si>
  <si>
    <t>XXX</t>
  </si>
  <si>
    <t>%20 İMALAT GRUBU XXX İADELER</t>
  </si>
  <si>
    <t>9</t>
  </si>
  <si>
    <t>90</t>
  </si>
  <si>
    <t>900</t>
  </si>
  <si>
    <t>900.00.000</t>
  </si>
  <si>
    <t>DİĞER ALINAN TEMİNAT MEKTUPLARI BORÇLU HESAP</t>
  </si>
  <si>
    <t>901</t>
  </si>
  <si>
    <t>901.00.000</t>
  </si>
  <si>
    <t>DİĞER ALINAN TEMİNAT MEKTUPLARI ALACAKLI HESAP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</si>
</sst>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charset val="162"/>
    </font>
    <font>
      <sz val="10"/>
      <color indexed="8"/>
      <name val="Calibri"/>
      <family val="2"/>
      <charset val="162"/>
    </font>
    <font>
      <b/>
      <sz val="10"/>
      <color indexed="8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sz val="10"/>
      <color rgb="FFFF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4" fontId="2" fillId="2" borderId="2" xfId="0" applyNumberFormat="1" applyFont="1" applyFill="1" applyBorder="1" applyAlignment="1">
      <alignment horizontal="right" vertical="top" shrinkToFi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4" fillId="0" borderId="0" xfId="0" applyFont="1"/>
    <xf numFmtId="4" fontId="5" fillId="2" borderId="2" xfId="0" applyNumberFormat="1" applyFont="1" applyFill="1" applyBorder="1" applyAlignment="1">
      <alignment horizontal="right" vertical="top" shrinkToFit="1"/>
    </xf>
    <xf numFmtId="4" fontId="0" fillId="0" borderId="0" xfId="0" applyNumberFormat="1"/>
    <xf numFmtId="0" fontId="0" fillId="4" borderId="0" xfId="0" applyFill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71"/>
  <sheetViews>
    <sheetView workbookViewId="0">
      <pane ySplit="1" topLeftCell="A2" activePane="bottomLeft" state="frozen"/>
      <selection pane="bottomLeft" activeCell="J4" sqref="J4"/>
    </sheetView>
  </sheetViews>
  <sheetFormatPr defaultRowHeight="14.4" x14ac:dyDescent="0.3"/>
  <cols>
    <col min="1" max="1" width="13.88671875" customWidth="1"/>
    <col min="2" max="2" width="58.5546875" customWidth="1"/>
    <col min="3" max="3" width="6.44140625" customWidth="1"/>
    <col min="4" max="5" width="18.88671875" customWidth="1"/>
    <col min="6" max="6" width="17.44140625" customWidth="1"/>
    <col min="7" max="7" width="17.77734375" customWidth="1"/>
    <col min="10" max="10" width="13.33203125" bestFit="1" customWidth="1"/>
  </cols>
  <sheetData>
    <row r="1" spans="1:10" ht="15" thickBot="1" x14ac:dyDescent="0.3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3">
      <c r="A2" s="1" t="s">
        <v>10</v>
      </c>
      <c r="B2" s="1"/>
      <c r="C2" s="1" t="s">
        <v>11</v>
      </c>
      <c r="D2" s="2">
        <v>2839680.47</v>
      </c>
      <c r="E2" s="2">
        <v>2413258.8199999998</v>
      </c>
      <c r="F2" s="2">
        <v>426421.65000000037</v>
      </c>
      <c r="G2" s="2"/>
      <c r="I2" s="8" t="str">
        <f>+LEFT(A2,3)</f>
        <v>100</v>
      </c>
      <c r="J2" s="9">
        <f>+F2-G2</f>
        <v>426421.65000000037</v>
      </c>
    </row>
    <row r="3" spans="1:10" x14ac:dyDescent="0.3">
      <c r="A3" s="1" t="s">
        <v>12</v>
      </c>
      <c r="B3" s="1"/>
      <c r="C3" s="1" t="s">
        <v>13</v>
      </c>
      <c r="D3" s="2">
        <v>59340.69</v>
      </c>
      <c r="E3" s="2">
        <v>56878.63</v>
      </c>
      <c r="F3" s="2">
        <v>2462.0600000000049</v>
      </c>
      <c r="G3" s="2"/>
      <c r="I3" s="8" t="str">
        <f t="shared" ref="I3:I66" si="0">+LEFT(A3,3)</f>
        <v>100</v>
      </c>
      <c r="J3" s="9">
        <f>+F3-G3</f>
        <v>2462.0600000000049</v>
      </c>
    </row>
    <row r="4" spans="1:10" x14ac:dyDescent="0.3">
      <c r="A4" s="1" t="s">
        <v>14</v>
      </c>
      <c r="B4" s="1"/>
      <c r="C4" s="1" t="s">
        <v>15</v>
      </c>
      <c r="D4" s="2">
        <v>97541.03</v>
      </c>
      <c r="E4" s="2">
        <v>96846.39</v>
      </c>
      <c r="F4" s="2">
        <v>694.63999999999942</v>
      </c>
      <c r="G4" s="2"/>
      <c r="I4" s="8" t="str">
        <f t="shared" si="0"/>
        <v>100</v>
      </c>
      <c r="J4" s="9">
        <f>+F4-G4</f>
        <v>694.63999999999942</v>
      </c>
    </row>
    <row r="5" spans="1:10" x14ac:dyDescent="0.3">
      <c r="A5" s="1" t="s">
        <v>16</v>
      </c>
      <c r="B5" s="1"/>
      <c r="C5" s="1" t="s">
        <v>11</v>
      </c>
      <c r="D5" s="2">
        <v>224125</v>
      </c>
      <c r="E5" s="2">
        <v>24660</v>
      </c>
      <c r="F5" s="2">
        <v>199465</v>
      </c>
      <c r="G5" s="2"/>
      <c r="I5" s="8" t="str">
        <f t="shared" si="0"/>
        <v>100</v>
      </c>
      <c r="J5" s="9">
        <f>+F5-G5</f>
        <v>199465</v>
      </c>
    </row>
    <row r="6" spans="1:10" x14ac:dyDescent="0.3">
      <c r="A6" s="1" t="s">
        <v>17</v>
      </c>
      <c r="B6" s="1"/>
      <c r="C6" s="1" t="s">
        <v>13</v>
      </c>
      <c r="D6" s="2">
        <v>72587.100000000006</v>
      </c>
      <c r="E6" s="2">
        <v>12902.5</v>
      </c>
      <c r="F6" s="2">
        <v>59684.600000000006</v>
      </c>
      <c r="G6" s="2"/>
      <c r="I6" s="8" t="str">
        <f t="shared" si="0"/>
        <v>100</v>
      </c>
      <c r="J6" s="9">
        <f>+F6-G6</f>
        <v>59684.600000000006</v>
      </c>
    </row>
    <row r="7" spans="1:10" x14ac:dyDescent="0.3">
      <c r="A7" s="1" t="s">
        <v>18</v>
      </c>
      <c r="B7" s="1"/>
      <c r="C7" s="1" t="s">
        <v>15</v>
      </c>
      <c r="D7" s="2">
        <v>5626.86</v>
      </c>
      <c r="E7" s="2"/>
      <c r="F7" s="2">
        <v>5626.86</v>
      </c>
      <c r="G7" s="2"/>
      <c r="I7" s="8" t="str">
        <f t="shared" si="0"/>
        <v>100</v>
      </c>
      <c r="J7" s="9">
        <f>+F7-G7</f>
        <v>5626.86</v>
      </c>
    </row>
    <row r="8" spans="1:10" x14ac:dyDescent="0.3">
      <c r="A8" s="1" t="s">
        <v>20</v>
      </c>
      <c r="B8" s="1"/>
      <c r="C8" s="1" t="s">
        <v>11</v>
      </c>
      <c r="D8" s="2">
        <v>36696483.93</v>
      </c>
      <c r="E8" s="2">
        <v>34609778.630000003</v>
      </c>
      <c r="F8" s="2">
        <v>2086705.299999997</v>
      </c>
      <c r="G8" s="2"/>
      <c r="I8" s="8" t="str">
        <f t="shared" si="0"/>
        <v>101</v>
      </c>
      <c r="J8" s="9">
        <f>+F8-G8</f>
        <v>2086705.299999997</v>
      </c>
    </row>
    <row r="9" spans="1:10" x14ac:dyDescent="0.3">
      <c r="A9" s="1" t="s">
        <v>21</v>
      </c>
      <c r="B9" s="1"/>
      <c r="C9" s="1" t="s">
        <v>11</v>
      </c>
      <c r="D9" s="2">
        <v>2542339.2999999998</v>
      </c>
      <c r="E9" s="2"/>
      <c r="F9" s="2">
        <v>2542339.2999999998</v>
      </c>
      <c r="G9" s="2"/>
      <c r="I9" s="8" t="str">
        <f t="shared" si="0"/>
        <v>101</v>
      </c>
      <c r="J9" s="9">
        <f>+F9-G9</f>
        <v>2542339.2999999998</v>
      </c>
    </row>
    <row r="10" spans="1:10" x14ac:dyDescent="0.3">
      <c r="A10" s="1" t="s">
        <v>22</v>
      </c>
      <c r="B10" s="1"/>
      <c r="C10" s="1" t="s">
        <v>11</v>
      </c>
      <c r="D10" s="2">
        <v>3996508.84</v>
      </c>
      <c r="E10" s="2">
        <v>2395851.84</v>
      </c>
      <c r="F10" s="2">
        <v>1600657</v>
      </c>
      <c r="G10" s="2"/>
      <c r="I10" s="8" t="str">
        <f t="shared" si="0"/>
        <v>101</v>
      </c>
      <c r="J10" s="9">
        <f>+F10-G10</f>
        <v>1600657</v>
      </c>
    </row>
    <row r="11" spans="1:10" x14ac:dyDescent="0.3">
      <c r="A11" s="1" t="s">
        <v>23</v>
      </c>
      <c r="B11" s="1"/>
      <c r="C11" s="1" t="s">
        <v>11</v>
      </c>
      <c r="D11" s="2">
        <v>3128034.5</v>
      </c>
      <c r="E11" s="2">
        <v>2278034.5</v>
      </c>
      <c r="F11" s="2">
        <v>850000</v>
      </c>
      <c r="G11" s="2"/>
      <c r="I11" s="8" t="str">
        <f t="shared" si="0"/>
        <v>101</v>
      </c>
      <c r="J11" s="9">
        <f>+F11-G11</f>
        <v>850000</v>
      </c>
    </row>
    <row r="12" spans="1:10" x14ac:dyDescent="0.3">
      <c r="A12" s="1" t="s">
        <v>24</v>
      </c>
      <c r="B12" s="1"/>
      <c r="C12" s="1" t="s">
        <v>11</v>
      </c>
      <c r="D12" s="2">
        <v>11942217.26</v>
      </c>
      <c r="E12" s="2">
        <v>9402069.0999999996</v>
      </c>
      <c r="F12" s="2">
        <v>2540148.16</v>
      </c>
      <c r="G12" s="2"/>
      <c r="I12" s="8" t="str">
        <f t="shared" si="0"/>
        <v>101</v>
      </c>
      <c r="J12" s="9">
        <f>+F12-G12</f>
        <v>2540148.16</v>
      </c>
    </row>
    <row r="13" spans="1:10" x14ac:dyDescent="0.3">
      <c r="A13" s="1" t="s">
        <v>25</v>
      </c>
      <c r="B13" s="1"/>
      <c r="C13" s="1" t="s">
        <v>11</v>
      </c>
      <c r="D13" s="2">
        <v>9632866.4199999999</v>
      </c>
      <c r="E13" s="2">
        <v>4877385.8600000003</v>
      </c>
      <c r="F13" s="2">
        <v>4755480.5599999996</v>
      </c>
      <c r="G13" s="2"/>
      <c r="I13" s="8" t="str">
        <f t="shared" si="0"/>
        <v>101</v>
      </c>
      <c r="J13" s="9">
        <f>+F13-G13</f>
        <v>4755480.5599999996</v>
      </c>
    </row>
    <row r="14" spans="1:10" x14ac:dyDescent="0.3">
      <c r="A14" s="1" t="s">
        <v>26</v>
      </c>
      <c r="B14" s="1"/>
      <c r="C14" s="1" t="s">
        <v>11</v>
      </c>
      <c r="D14" s="2">
        <v>2056163.49</v>
      </c>
      <c r="E14" s="2">
        <v>1692703.49</v>
      </c>
      <c r="F14" s="2">
        <v>363460</v>
      </c>
      <c r="G14" s="2"/>
      <c r="I14" s="8" t="str">
        <f t="shared" si="0"/>
        <v>101</v>
      </c>
      <c r="J14" s="9">
        <f>+F14-G14</f>
        <v>363460</v>
      </c>
    </row>
    <row r="15" spans="1:10" x14ac:dyDescent="0.3">
      <c r="A15" s="1" t="s">
        <v>27</v>
      </c>
      <c r="B15" s="1"/>
      <c r="C15" s="1" t="s">
        <v>11</v>
      </c>
      <c r="D15" s="2">
        <v>4209224.5199999996</v>
      </c>
      <c r="E15" s="2">
        <v>2803876.13</v>
      </c>
      <c r="F15" s="2">
        <v>1405348.3899999997</v>
      </c>
      <c r="G15" s="2"/>
      <c r="I15" s="8" t="str">
        <f t="shared" si="0"/>
        <v>101</v>
      </c>
      <c r="J15" s="9">
        <f>+F15-G15</f>
        <v>1405348.3899999997</v>
      </c>
    </row>
    <row r="16" spans="1:10" x14ac:dyDescent="0.3">
      <c r="A16" s="1" t="s">
        <v>28</v>
      </c>
      <c r="B16" s="1"/>
      <c r="C16" s="1" t="s">
        <v>11</v>
      </c>
      <c r="D16" s="2">
        <v>1774810.1</v>
      </c>
      <c r="E16" s="2">
        <v>1117576.97</v>
      </c>
      <c r="F16" s="2">
        <v>657233.13000000012</v>
      </c>
      <c r="G16" s="2"/>
      <c r="I16" s="8" t="str">
        <f t="shared" si="0"/>
        <v>101</v>
      </c>
      <c r="J16" s="9">
        <f>+F16-G16</f>
        <v>657233.13000000012</v>
      </c>
    </row>
    <row r="17" spans="1:10" x14ac:dyDescent="0.3">
      <c r="A17" s="1" t="s">
        <v>29</v>
      </c>
      <c r="B17" s="1"/>
      <c r="C17" s="1" t="s">
        <v>11</v>
      </c>
      <c r="D17" s="2">
        <v>1509648.66</v>
      </c>
      <c r="E17" s="2">
        <v>791762.03</v>
      </c>
      <c r="F17" s="2">
        <v>717886.62999999989</v>
      </c>
      <c r="G17" s="2"/>
      <c r="I17" s="8" t="str">
        <f t="shared" si="0"/>
        <v>101</v>
      </c>
      <c r="J17" s="9">
        <f>+F17-G17</f>
        <v>717886.62999999989</v>
      </c>
    </row>
    <row r="18" spans="1:10" x14ac:dyDescent="0.3">
      <c r="A18" s="1" t="s">
        <v>31</v>
      </c>
      <c r="B18" s="1"/>
      <c r="C18" s="1" t="s">
        <v>11</v>
      </c>
      <c r="D18" s="2">
        <v>336000</v>
      </c>
      <c r="E18" s="2">
        <v>784235</v>
      </c>
      <c r="F18" s="2"/>
      <c r="G18" s="2">
        <v>448235</v>
      </c>
      <c r="I18" s="8" t="str">
        <f t="shared" si="0"/>
        <v>102</v>
      </c>
      <c r="J18" s="9">
        <f>+F18-G18</f>
        <v>-448235</v>
      </c>
    </row>
    <row r="19" spans="1:10" x14ac:dyDescent="0.3">
      <c r="A19" s="1" t="s">
        <v>32</v>
      </c>
      <c r="B19" s="1"/>
      <c r="C19" s="1" t="s">
        <v>11</v>
      </c>
      <c r="D19" s="2">
        <v>259321.69</v>
      </c>
      <c r="E19" s="2">
        <v>259321.69</v>
      </c>
      <c r="F19" s="2"/>
      <c r="G19" s="2"/>
      <c r="I19" s="8" t="str">
        <f t="shared" si="0"/>
        <v>102</v>
      </c>
      <c r="J19" s="9">
        <f>+F19-G19</f>
        <v>0</v>
      </c>
    </row>
    <row r="20" spans="1:10" x14ac:dyDescent="0.3">
      <c r="A20" s="1" t="s">
        <v>33</v>
      </c>
      <c r="B20" s="1"/>
      <c r="C20" s="1" t="s">
        <v>11</v>
      </c>
      <c r="D20" s="2">
        <v>215487.51</v>
      </c>
      <c r="E20" s="2">
        <v>215487.51</v>
      </c>
      <c r="F20" s="2"/>
      <c r="G20" s="2"/>
      <c r="I20" s="8" t="str">
        <f t="shared" si="0"/>
        <v>102</v>
      </c>
      <c r="J20" s="9">
        <f>+F20-G20</f>
        <v>0</v>
      </c>
    </row>
    <row r="21" spans="1:10" x14ac:dyDescent="0.3">
      <c r="A21" s="1" t="s">
        <v>34</v>
      </c>
      <c r="B21" s="1"/>
      <c r="C21" s="1" t="s">
        <v>11</v>
      </c>
      <c r="D21" s="2">
        <v>5871729.5899999999</v>
      </c>
      <c r="E21" s="2">
        <v>3799462.84</v>
      </c>
      <c r="F21" s="2">
        <v>2072266.75</v>
      </c>
      <c r="G21" s="2"/>
      <c r="I21" s="8" t="str">
        <f t="shared" si="0"/>
        <v>102</v>
      </c>
      <c r="J21" s="9">
        <f>+F21-G21</f>
        <v>2072266.75</v>
      </c>
    </row>
    <row r="22" spans="1:10" x14ac:dyDescent="0.3">
      <c r="A22" s="1" t="s">
        <v>35</v>
      </c>
      <c r="B22" s="1"/>
      <c r="C22" s="1" t="s">
        <v>11</v>
      </c>
      <c r="D22" s="2">
        <v>14186.96</v>
      </c>
      <c r="E22" s="2"/>
      <c r="F22" s="2">
        <v>14186.96</v>
      </c>
      <c r="G22" s="2"/>
      <c r="I22" s="8" t="str">
        <f t="shared" si="0"/>
        <v>102</v>
      </c>
      <c r="J22" s="9">
        <f>+F22-G22</f>
        <v>14186.96</v>
      </c>
    </row>
    <row r="23" spans="1:10" x14ac:dyDescent="0.3">
      <c r="A23" s="1" t="s">
        <v>36</v>
      </c>
      <c r="B23" s="1"/>
      <c r="C23" s="1" t="s">
        <v>11</v>
      </c>
      <c r="D23" s="2">
        <v>3711069.94</v>
      </c>
      <c r="E23" s="2">
        <v>3688799.39</v>
      </c>
      <c r="F23" s="2">
        <v>22270.549999999814</v>
      </c>
      <c r="G23" s="2"/>
      <c r="I23" s="8" t="str">
        <f t="shared" si="0"/>
        <v>102</v>
      </c>
      <c r="J23" s="9">
        <f>+F23-G23</f>
        <v>22270.549999999814</v>
      </c>
    </row>
    <row r="24" spans="1:10" x14ac:dyDescent="0.3">
      <c r="A24" s="1" t="s">
        <v>37</v>
      </c>
      <c r="B24" s="1"/>
      <c r="C24" s="1" t="s">
        <v>13</v>
      </c>
      <c r="D24" s="2">
        <v>335700.3</v>
      </c>
      <c r="E24" s="2"/>
      <c r="F24" s="2">
        <v>335700.3</v>
      </c>
      <c r="G24" s="2"/>
      <c r="I24" s="8" t="str">
        <f t="shared" si="0"/>
        <v>102</v>
      </c>
      <c r="J24" s="9">
        <f>+F24-G24</f>
        <v>335700.3</v>
      </c>
    </row>
    <row r="25" spans="1:10" x14ac:dyDescent="0.3">
      <c r="A25" s="1" t="s">
        <v>38</v>
      </c>
      <c r="B25" s="1"/>
      <c r="C25" s="1" t="s">
        <v>15</v>
      </c>
      <c r="D25" s="2">
        <v>107735.7</v>
      </c>
      <c r="E25" s="2"/>
      <c r="F25" s="2">
        <v>107735.7</v>
      </c>
      <c r="G25" s="2"/>
      <c r="I25" s="8" t="str">
        <f t="shared" si="0"/>
        <v>102</v>
      </c>
      <c r="J25" s="9">
        <f>+F25-G25</f>
        <v>107735.7</v>
      </c>
    </row>
    <row r="26" spans="1:10" x14ac:dyDescent="0.3">
      <c r="A26" s="1" t="s">
        <v>39</v>
      </c>
      <c r="B26" s="1"/>
      <c r="C26" s="1" t="s">
        <v>11</v>
      </c>
      <c r="D26" s="2">
        <v>1133265.6399999999</v>
      </c>
      <c r="E26" s="2">
        <v>983181.19</v>
      </c>
      <c r="F26" s="2">
        <v>150084.44999999995</v>
      </c>
      <c r="G26" s="2"/>
      <c r="I26" s="8" t="str">
        <f t="shared" si="0"/>
        <v>102</v>
      </c>
      <c r="J26" s="9">
        <f>+F26-G26</f>
        <v>150084.44999999995</v>
      </c>
    </row>
    <row r="27" spans="1:10" x14ac:dyDescent="0.3">
      <c r="A27" s="1" t="s">
        <v>40</v>
      </c>
      <c r="B27" s="1"/>
      <c r="C27" s="1" t="s">
        <v>15</v>
      </c>
      <c r="D27" s="2">
        <v>369014.09</v>
      </c>
      <c r="E27" s="2">
        <v>369005.51</v>
      </c>
      <c r="F27" s="2">
        <v>8.5800000000162981</v>
      </c>
      <c r="G27" s="2"/>
      <c r="I27" s="8" t="str">
        <f t="shared" si="0"/>
        <v>102</v>
      </c>
      <c r="J27" s="9">
        <f>+F27-G27</f>
        <v>8.5800000000162981</v>
      </c>
    </row>
    <row r="28" spans="1:10" x14ac:dyDescent="0.3">
      <c r="A28" s="1" t="s">
        <v>41</v>
      </c>
      <c r="B28" s="1"/>
      <c r="C28" s="1" t="s">
        <v>11</v>
      </c>
      <c r="D28" s="2">
        <v>10370284.84</v>
      </c>
      <c r="E28" s="2">
        <v>10047533.890000001</v>
      </c>
      <c r="F28" s="2">
        <v>322750.94999999925</v>
      </c>
      <c r="G28" s="2"/>
      <c r="I28" s="8" t="str">
        <f t="shared" si="0"/>
        <v>102</v>
      </c>
      <c r="J28" s="9">
        <f>+F28-G28</f>
        <v>322750.94999999925</v>
      </c>
    </row>
    <row r="29" spans="1:10" x14ac:dyDescent="0.3">
      <c r="A29" s="1" t="s">
        <v>42</v>
      </c>
      <c r="B29" s="1"/>
      <c r="C29" s="1" t="s">
        <v>11</v>
      </c>
      <c r="D29" s="2">
        <v>400000</v>
      </c>
      <c r="E29" s="2"/>
      <c r="F29" s="2">
        <v>400000</v>
      </c>
      <c r="G29" s="2"/>
      <c r="I29" s="8" t="str">
        <f t="shared" si="0"/>
        <v>102</v>
      </c>
      <c r="J29" s="9">
        <f>+F29-G29</f>
        <v>400000</v>
      </c>
    </row>
    <row r="30" spans="1:10" x14ac:dyDescent="0.3">
      <c r="A30" s="1" t="s">
        <v>43</v>
      </c>
      <c r="B30" s="1"/>
      <c r="C30" s="1" t="s">
        <v>13</v>
      </c>
      <c r="D30" s="2">
        <v>4141739.16</v>
      </c>
      <c r="E30" s="2">
        <v>4141739.23</v>
      </c>
      <c r="F30" s="2"/>
      <c r="G30" s="2">
        <v>6.9999999832361937E-2</v>
      </c>
      <c r="I30" s="8" t="str">
        <f t="shared" si="0"/>
        <v>102</v>
      </c>
      <c r="J30" s="9">
        <f>+F30-G30</f>
        <v>-6.9999999832361937E-2</v>
      </c>
    </row>
    <row r="31" spans="1:10" x14ac:dyDescent="0.3">
      <c r="A31" s="1" t="s">
        <v>44</v>
      </c>
      <c r="B31" s="1"/>
      <c r="C31" s="1" t="s">
        <v>15</v>
      </c>
      <c r="D31" s="2">
        <v>65.98</v>
      </c>
      <c r="E31" s="2">
        <v>20.37</v>
      </c>
      <c r="F31" s="2">
        <v>45.61</v>
      </c>
      <c r="G31" s="2"/>
      <c r="I31" s="8" t="str">
        <f t="shared" si="0"/>
        <v>102</v>
      </c>
      <c r="J31" s="9">
        <f>+F31-G31</f>
        <v>45.61</v>
      </c>
    </row>
    <row r="32" spans="1:10" x14ac:dyDescent="0.3">
      <c r="A32" s="1" t="s">
        <v>45</v>
      </c>
      <c r="B32" s="1"/>
      <c r="C32" s="1" t="s">
        <v>11</v>
      </c>
      <c r="D32" s="2">
        <v>8362776.9500000002</v>
      </c>
      <c r="E32" s="2">
        <v>8275358.4299999997</v>
      </c>
      <c r="F32" s="2">
        <v>87418.520000000484</v>
      </c>
      <c r="G32" s="2"/>
      <c r="I32" s="8" t="str">
        <f t="shared" si="0"/>
        <v>102</v>
      </c>
      <c r="J32" s="9">
        <f>+F32-G32</f>
        <v>87418.520000000484</v>
      </c>
    </row>
    <row r="33" spans="1:10" x14ac:dyDescent="0.3">
      <c r="A33" s="1" t="s">
        <v>46</v>
      </c>
      <c r="B33" s="1"/>
      <c r="C33" s="1" t="s">
        <v>11</v>
      </c>
      <c r="D33" s="2">
        <v>1446614.45</v>
      </c>
      <c r="E33" s="2">
        <v>1446089.45</v>
      </c>
      <c r="F33" s="2">
        <v>525</v>
      </c>
      <c r="G33" s="2"/>
      <c r="I33" s="8" t="str">
        <f t="shared" si="0"/>
        <v>102</v>
      </c>
      <c r="J33" s="9">
        <f>+F33-G33</f>
        <v>525</v>
      </c>
    </row>
    <row r="34" spans="1:10" x14ac:dyDescent="0.3">
      <c r="A34" s="1" t="s">
        <v>47</v>
      </c>
      <c r="B34" s="1"/>
      <c r="C34" s="1" t="s">
        <v>13</v>
      </c>
      <c r="D34" s="2">
        <v>4762817.97</v>
      </c>
      <c r="E34" s="2">
        <v>4186671.31</v>
      </c>
      <c r="F34" s="2">
        <v>576146.65999999968</v>
      </c>
      <c r="G34" s="2"/>
      <c r="I34" s="8" t="str">
        <f t="shared" si="0"/>
        <v>102</v>
      </c>
      <c r="J34" s="9">
        <f>+F34-G34</f>
        <v>576146.65999999968</v>
      </c>
    </row>
    <row r="35" spans="1:10" x14ac:dyDescent="0.3">
      <c r="A35" s="1" t="s">
        <v>48</v>
      </c>
      <c r="B35" s="1"/>
      <c r="C35" s="1" t="s">
        <v>15</v>
      </c>
      <c r="D35" s="2">
        <v>4093894.13</v>
      </c>
      <c r="E35" s="2">
        <v>3113493.98</v>
      </c>
      <c r="F35" s="2">
        <v>980400.14999999991</v>
      </c>
      <c r="G35" s="2"/>
      <c r="I35" s="8" t="str">
        <f t="shared" si="0"/>
        <v>102</v>
      </c>
      <c r="J35" s="9">
        <f>+F35-G35</f>
        <v>980400.14999999991</v>
      </c>
    </row>
    <row r="36" spans="1:10" x14ac:dyDescent="0.3">
      <c r="A36" s="1" t="s">
        <v>49</v>
      </c>
      <c r="B36" s="1"/>
      <c r="C36" s="1" t="s">
        <v>11</v>
      </c>
      <c r="D36" s="2">
        <v>7455544.1200000001</v>
      </c>
      <c r="E36" s="2">
        <v>7961631.2699999996</v>
      </c>
      <c r="F36" s="2"/>
      <c r="G36" s="2">
        <v>506087.14999999944</v>
      </c>
      <c r="I36" s="8" t="str">
        <f t="shared" si="0"/>
        <v>102</v>
      </c>
      <c r="J36" s="9">
        <f>+F36-G36</f>
        <v>-506087.14999999944</v>
      </c>
    </row>
    <row r="37" spans="1:10" x14ac:dyDescent="0.3">
      <c r="A37" s="1" t="s">
        <v>50</v>
      </c>
      <c r="B37" s="1"/>
      <c r="C37" s="1" t="s">
        <v>11</v>
      </c>
      <c r="D37" s="2">
        <v>1954378.02</v>
      </c>
      <c r="E37" s="2">
        <v>1954378.02</v>
      </c>
      <c r="F37" s="2"/>
      <c r="G37" s="2"/>
      <c r="I37" s="8" t="str">
        <f t="shared" si="0"/>
        <v>102</v>
      </c>
      <c r="J37" s="9">
        <f>+F37-G37</f>
        <v>0</v>
      </c>
    </row>
    <row r="38" spans="1:10" x14ac:dyDescent="0.3">
      <c r="A38" s="1" t="s">
        <v>51</v>
      </c>
      <c r="B38" s="1"/>
      <c r="C38" s="1" t="s">
        <v>11</v>
      </c>
      <c r="D38" s="2">
        <v>203529.21</v>
      </c>
      <c r="E38" s="2">
        <v>221109.04</v>
      </c>
      <c r="F38" s="2"/>
      <c r="G38" s="2">
        <v>17579.830000000016</v>
      </c>
      <c r="I38" s="8" t="str">
        <f t="shared" si="0"/>
        <v>102</v>
      </c>
      <c r="J38" s="9">
        <f>+F38-G38</f>
        <v>-17579.830000000016</v>
      </c>
    </row>
    <row r="39" spans="1:10" x14ac:dyDescent="0.3">
      <c r="A39" s="1" t="s">
        <v>52</v>
      </c>
      <c r="B39" s="1"/>
      <c r="C39" s="1" t="s">
        <v>11</v>
      </c>
      <c r="D39" s="2">
        <v>3000550</v>
      </c>
      <c r="E39" s="2">
        <v>3000550</v>
      </c>
      <c r="F39" s="2"/>
      <c r="G39" s="2"/>
      <c r="I39" s="8" t="str">
        <f t="shared" si="0"/>
        <v>102</v>
      </c>
      <c r="J39" s="9">
        <f>+F39-G39</f>
        <v>0</v>
      </c>
    </row>
    <row r="40" spans="1:10" x14ac:dyDescent="0.3">
      <c r="A40" s="1" t="s">
        <v>53</v>
      </c>
      <c r="B40" s="1"/>
      <c r="C40" s="1" t="s">
        <v>11</v>
      </c>
      <c r="D40" s="2">
        <v>4232348.57</v>
      </c>
      <c r="E40" s="2">
        <v>4086708.83</v>
      </c>
      <c r="F40" s="2">
        <v>145639.74000000022</v>
      </c>
      <c r="G40" s="2"/>
      <c r="I40" s="8" t="str">
        <f t="shared" si="0"/>
        <v>102</v>
      </c>
      <c r="J40" s="9">
        <f>+F40-G40</f>
        <v>145639.74000000022</v>
      </c>
    </row>
    <row r="41" spans="1:10" x14ac:dyDescent="0.3">
      <c r="A41" s="1" t="s">
        <v>54</v>
      </c>
      <c r="B41" s="1"/>
      <c r="C41" s="1" t="s">
        <v>13</v>
      </c>
      <c r="D41" s="2">
        <v>2713214.6</v>
      </c>
      <c r="E41" s="2">
        <v>1970353.03</v>
      </c>
      <c r="F41" s="2">
        <v>742861.57000000007</v>
      </c>
      <c r="G41" s="2"/>
      <c r="I41" s="8" t="str">
        <f t="shared" si="0"/>
        <v>102</v>
      </c>
      <c r="J41" s="9">
        <f>+F41-G41</f>
        <v>742861.57000000007</v>
      </c>
    </row>
    <row r="42" spans="1:10" x14ac:dyDescent="0.3">
      <c r="A42" s="1" t="s">
        <v>55</v>
      </c>
      <c r="B42" s="1"/>
      <c r="C42" s="1" t="s">
        <v>11</v>
      </c>
      <c r="D42" s="2">
        <v>276.07</v>
      </c>
      <c r="E42" s="2"/>
      <c r="F42" s="2">
        <v>276.07</v>
      </c>
      <c r="G42" s="2"/>
      <c r="I42" s="8" t="str">
        <f t="shared" si="0"/>
        <v>102</v>
      </c>
      <c r="J42" s="9">
        <f>+F42-G42</f>
        <v>276.07</v>
      </c>
    </row>
    <row r="43" spans="1:10" x14ac:dyDescent="0.3">
      <c r="A43" s="1" t="s">
        <v>56</v>
      </c>
      <c r="B43" s="1"/>
      <c r="C43" s="1" t="s">
        <v>11</v>
      </c>
      <c r="D43" s="2">
        <v>47742536.890000001</v>
      </c>
      <c r="E43" s="2">
        <v>47070365.479999997</v>
      </c>
      <c r="F43" s="2">
        <v>672171.41000000387</v>
      </c>
      <c r="G43" s="2"/>
      <c r="I43" s="8" t="str">
        <f t="shared" si="0"/>
        <v>102</v>
      </c>
      <c r="J43" s="9">
        <f>+F43-G43</f>
        <v>672171.41000000387</v>
      </c>
    </row>
    <row r="44" spans="1:10" x14ac:dyDescent="0.3">
      <c r="A44" s="1" t="s">
        <v>57</v>
      </c>
      <c r="B44" s="1"/>
      <c r="C44" s="1" t="s">
        <v>11</v>
      </c>
      <c r="D44" s="2">
        <v>8558932.8699999992</v>
      </c>
      <c r="E44" s="2">
        <v>8270559.8700000001</v>
      </c>
      <c r="F44" s="2">
        <v>288372.99999999907</v>
      </c>
      <c r="G44" s="2"/>
      <c r="I44" s="8" t="str">
        <f t="shared" si="0"/>
        <v>102</v>
      </c>
      <c r="J44" s="9">
        <f>+F44-G44</f>
        <v>288372.99999999907</v>
      </c>
    </row>
    <row r="45" spans="1:10" x14ac:dyDescent="0.3">
      <c r="A45" s="1" t="s">
        <v>58</v>
      </c>
      <c r="B45" s="1"/>
      <c r="C45" s="1" t="s">
        <v>13</v>
      </c>
      <c r="D45" s="2">
        <v>4991935.0599999996</v>
      </c>
      <c r="E45" s="2">
        <v>4842310.45</v>
      </c>
      <c r="F45" s="2">
        <v>149624.6099999994</v>
      </c>
      <c r="G45" s="2"/>
      <c r="I45" s="8" t="str">
        <f t="shared" si="0"/>
        <v>102</v>
      </c>
      <c r="J45" s="9">
        <f>+F45-G45</f>
        <v>149624.6099999994</v>
      </c>
    </row>
    <row r="46" spans="1:10" x14ac:dyDescent="0.3">
      <c r="A46" s="1" t="s">
        <v>59</v>
      </c>
      <c r="B46" s="1"/>
      <c r="C46" s="1" t="s">
        <v>15</v>
      </c>
      <c r="D46" s="2">
        <v>400101.05</v>
      </c>
      <c r="E46" s="2">
        <v>400101.05</v>
      </c>
      <c r="F46" s="2"/>
      <c r="G46" s="2"/>
      <c r="I46" s="8" t="str">
        <f t="shared" si="0"/>
        <v>102</v>
      </c>
      <c r="J46" s="9">
        <f>+F46-G46</f>
        <v>0</v>
      </c>
    </row>
    <row r="47" spans="1:10" x14ac:dyDescent="0.3">
      <c r="A47" s="1" t="s">
        <v>60</v>
      </c>
      <c r="B47" s="1"/>
      <c r="C47" s="1" t="s">
        <v>11</v>
      </c>
      <c r="D47" s="2">
        <v>82671.240000000005</v>
      </c>
      <c r="E47" s="2">
        <v>78496.960000000006</v>
      </c>
      <c r="F47" s="2">
        <v>4174.2799999999988</v>
      </c>
      <c r="G47" s="2"/>
      <c r="I47" s="8" t="str">
        <f t="shared" si="0"/>
        <v>102</v>
      </c>
      <c r="J47" s="9">
        <f>+F47-G47</f>
        <v>4174.2799999999988</v>
      </c>
    </row>
    <row r="48" spans="1:10" x14ac:dyDescent="0.3">
      <c r="A48" s="1" t="s">
        <v>61</v>
      </c>
      <c r="B48" s="1"/>
      <c r="C48" s="1" t="s">
        <v>11</v>
      </c>
      <c r="D48" s="2">
        <v>488.71</v>
      </c>
      <c r="E48" s="2"/>
      <c r="F48" s="2">
        <v>488.71</v>
      </c>
      <c r="G48" s="2"/>
      <c r="I48" s="8" t="str">
        <f t="shared" si="0"/>
        <v>102</v>
      </c>
      <c r="J48" s="9">
        <f>+F48-G48</f>
        <v>488.71</v>
      </c>
    </row>
    <row r="49" spans="1:10" x14ac:dyDescent="0.3">
      <c r="A49" s="1" t="s">
        <v>62</v>
      </c>
      <c r="B49" s="1"/>
      <c r="C49" s="1" t="s">
        <v>11</v>
      </c>
      <c r="D49" s="2">
        <v>6860142.3799999999</v>
      </c>
      <c r="E49" s="2">
        <v>6584799.9000000004</v>
      </c>
      <c r="F49" s="2">
        <v>275342.47999999952</v>
      </c>
      <c r="G49" s="2"/>
      <c r="I49" s="8" t="str">
        <f t="shared" si="0"/>
        <v>102</v>
      </c>
      <c r="J49" s="9">
        <f>+F49-G49</f>
        <v>275342.47999999952</v>
      </c>
    </row>
    <row r="50" spans="1:10" x14ac:dyDescent="0.3">
      <c r="A50" s="1" t="s">
        <v>63</v>
      </c>
      <c r="B50" s="1"/>
      <c r="C50" s="1" t="s">
        <v>11</v>
      </c>
      <c r="D50" s="2">
        <v>3977842.06</v>
      </c>
      <c r="E50" s="2">
        <v>3977678.22</v>
      </c>
      <c r="F50" s="2">
        <v>163.83999999985099</v>
      </c>
      <c r="G50" s="2"/>
      <c r="I50" s="8" t="str">
        <f t="shared" si="0"/>
        <v>102</v>
      </c>
      <c r="J50" s="9">
        <f>+F50-G50</f>
        <v>163.83999999985099</v>
      </c>
    </row>
    <row r="51" spans="1:10" x14ac:dyDescent="0.3">
      <c r="A51" s="1" t="s">
        <v>64</v>
      </c>
      <c r="B51" s="1"/>
      <c r="C51" s="1" t="s">
        <v>11</v>
      </c>
      <c r="D51" s="2">
        <v>4046197.88</v>
      </c>
      <c r="E51" s="2">
        <v>3615675.86</v>
      </c>
      <c r="F51" s="2">
        <v>430522.02</v>
      </c>
      <c r="G51" s="2"/>
      <c r="I51" s="8" t="str">
        <f t="shared" si="0"/>
        <v>102</v>
      </c>
      <c r="J51" s="9">
        <f>+F51-G51</f>
        <v>430522.02</v>
      </c>
    </row>
    <row r="52" spans="1:10" x14ac:dyDescent="0.3">
      <c r="A52" s="1" t="s">
        <v>65</v>
      </c>
      <c r="B52" s="1"/>
      <c r="C52" s="1" t="s">
        <v>11</v>
      </c>
      <c r="D52" s="2">
        <v>27500</v>
      </c>
      <c r="E52" s="2">
        <v>26952.13</v>
      </c>
      <c r="F52" s="2">
        <v>547.86999999999898</v>
      </c>
      <c r="G52" s="2"/>
      <c r="I52" s="8" t="str">
        <f t="shared" si="0"/>
        <v>102</v>
      </c>
      <c r="J52" s="9">
        <f>+F52-G52</f>
        <v>547.86999999999898</v>
      </c>
    </row>
    <row r="53" spans="1:10" x14ac:dyDescent="0.3">
      <c r="A53" s="1" t="s">
        <v>66</v>
      </c>
      <c r="B53" s="1"/>
      <c r="C53" s="1" t="s">
        <v>11</v>
      </c>
      <c r="D53" s="2">
        <v>210</v>
      </c>
      <c r="E53" s="2">
        <v>210</v>
      </c>
      <c r="F53" s="2"/>
      <c r="G53" s="2"/>
      <c r="I53" s="8" t="str">
        <f t="shared" si="0"/>
        <v>102</v>
      </c>
      <c r="J53" s="9">
        <f>+F53-G53</f>
        <v>0</v>
      </c>
    </row>
    <row r="54" spans="1:10" x14ac:dyDescent="0.3">
      <c r="A54" s="1" t="s">
        <v>67</v>
      </c>
      <c r="B54" s="1"/>
      <c r="C54" s="1" t="s">
        <v>11</v>
      </c>
      <c r="D54" s="2">
        <v>2503243.48</v>
      </c>
      <c r="E54" s="2">
        <v>2169664.4300000002</v>
      </c>
      <c r="F54" s="2">
        <v>333579.04999999981</v>
      </c>
      <c r="G54" s="2"/>
      <c r="I54" s="8" t="str">
        <f t="shared" si="0"/>
        <v>102</v>
      </c>
      <c r="J54" s="9">
        <f>+F54-G54</f>
        <v>333579.04999999981</v>
      </c>
    </row>
    <row r="55" spans="1:10" x14ac:dyDescent="0.3">
      <c r="A55" s="1" t="s">
        <v>68</v>
      </c>
      <c r="B55" s="1"/>
      <c r="C55" s="1" t="s">
        <v>11</v>
      </c>
      <c r="D55" s="2">
        <v>1979860.61</v>
      </c>
      <c r="E55" s="2">
        <v>1979860.61</v>
      </c>
      <c r="F55" s="2"/>
      <c r="G55" s="2"/>
      <c r="I55" s="8" t="str">
        <f t="shared" si="0"/>
        <v>102</v>
      </c>
      <c r="J55" s="9">
        <f>+F55-G55</f>
        <v>0</v>
      </c>
    </row>
    <row r="56" spans="1:10" x14ac:dyDescent="0.3">
      <c r="A56" s="1" t="s">
        <v>69</v>
      </c>
      <c r="B56" s="1"/>
      <c r="C56" s="1" t="s">
        <v>11</v>
      </c>
      <c r="D56" s="2">
        <v>2718876.3</v>
      </c>
      <c r="E56" s="2">
        <v>2632165.39</v>
      </c>
      <c r="F56" s="2">
        <v>86710.909999999683</v>
      </c>
      <c r="G56" s="2"/>
      <c r="I56" s="8" t="str">
        <f t="shared" si="0"/>
        <v>102</v>
      </c>
      <c r="J56" s="9">
        <f>+F56-G56</f>
        <v>86710.909999999683</v>
      </c>
    </row>
    <row r="57" spans="1:10" x14ac:dyDescent="0.3">
      <c r="A57" s="1" t="s">
        <v>70</v>
      </c>
      <c r="B57" s="1"/>
      <c r="C57" s="1" t="s">
        <v>11</v>
      </c>
      <c r="D57" s="2">
        <v>2626876.13</v>
      </c>
      <c r="E57" s="2">
        <v>2530626.13</v>
      </c>
      <c r="F57" s="2">
        <v>96250</v>
      </c>
      <c r="G57" s="2"/>
      <c r="I57" s="8" t="str">
        <f t="shared" si="0"/>
        <v>102</v>
      </c>
      <c r="J57" s="9">
        <f>+F57-G57</f>
        <v>96250</v>
      </c>
    </row>
    <row r="58" spans="1:10" x14ac:dyDescent="0.3">
      <c r="A58" s="1" t="s">
        <v>71</v>
      </c>
      <c r="B58" s="1"/>
      <c r="C58" s="1" t="s">
        <v>11</v>
      </c>
      <c r="D58" s="2">
        <v>22.2</v>
      </c>
      <c r="E58" s="2"/>
      <c r="F58" s="2">
        <v>22.2</v>
      </c>
      <c r="G58" s="2"/>
      <c r="I58" s="8" t="str">
        <f t="shared" si="0"/>
        <v>102</v>
      </c>
      <c r="J58" s="9">
        <f>+F58-G58</f>
        <v>22.2</v>
      </c>
    </row>
    <row r="59" spans="1:10" x14ac:dyDescent="0.3">
      <c r="A59" s="1" t="s">
        <v>72</v>
      </c>
      <c r="B59" s="1"/>
      <c r="C59" s="1" t="s">
        <v>11</v>
      </c>
      <c r="D59" s="2">
        <v>2335485.7400000002</v>
      </c>
      <c r="E59" s="2">
        <v>1814122.63</v>
      </c>
      <c r="F59" s="2">
        <v>521363.11000000034</v>
      </c>
      <c r="G59" s="2"/>
      <c r="I59" s="8" t="str">
        <f t="shared" si="0"/>
        <v>102</v>
      </c>
      <c r="J59" s="9">
        <f>+F59-G59</f>
        <v>521363.11000000034</v>
      </c>
    </row>
    <row r="60" spans="1:10" x14ac:dyDescent="0.3">
      <c r="A60" s="1" t="s">
        <v>73</v>
      </c>
      <c r="B60" s="1"/>
      <c r="C60" s="1" t="s">
        <v>11</v>
      </c>
      <c r="D60" s="2">
        <v>1177856.97</v>
      </c>
      <c r="E60" s="2">
        <v>1177856.97</v>
      </c>
      <c r="F60" s="2"/>
      <c r="G60" s="2"/>
      <c r="I60" s="8" t="str">
        <f t="shared" si="0"/>
        <v>102</v>
      </c>
      <c r="J60" s="9">
        <f>+F60-G60</f>
        <v>0</v>
      </c>
    </row>
    <row r="61" spans="1:10" x14ac:dyDescent="0.3">
      <c r="A61" s="1" t="s">
        <v>74</v>
      </c>
      <c r="B61" s="1"/>
      <c r="C61" s="1" t="s">
        <v>15</v>
      </c>
      <c r="D61" s="2">
        <v>31.95</v>
      </c>
      <c r="E61" s="2">
        <v>0.14000000000000001</v>
      </c>
      <c r="F61" s="2">
        <v>31.81</v>
      </c>
      <c r="G61" s="2"/>
      <c r="I61" s="8" t="str">
        <f t="shared" si="0"/>
        <v>102</v>
      </c>
      <c r="J61" s="9">
        <f>+F61-G61</f>
        <v>31.81</v>
      </c>
    </row>
    <row r="62" spans="1:10" x14ac:dyDescent="0.3">
      <c r="A62" s="1" t="s">
        <v>75</v>
      </c>
      <c r="B62" s="1"/>
      <c r="C62" s="1" t="s">
        <v>11</v>
      </c>
      <c r="D62" s="2">
        <v>1475533.91</v>
      </c>
      <c r="E62" s="2">
        <v>1475245.13</v>
      </c>
      <c r="F62" s="2">
        <v>288.78000000002794</v>
      </c>
      <c r="G62" s="2"/>
      <c r="I62" s="8" t="str">
        <f t="shared" si="0"/>
        <v>102</v>
      </c>
      <c r="J62" s="9">
        <f>+F62-G62</f>
        <v>288.78000000002794</v>
      </c>
    </row>
    <row r="63" spans="1:10" x14ac:dyDescent="0.3">
      <c r="A63" s="1" t="s">
        <v>76</v>
      </c>
      <c r="B63" s="1"/>
      <c r="C63" s="1" t="s">
        <v>13</v>
      </c>
      <c r="D63" s="2">
        <v>6.97</v>
      </c>
      <c r="E63" s="2"/>
      <c r="F63" s="2">
        <v>6.97</v>
      </c>
      <c r="G63" s="2"/>
      <c r="I63" s="8" t="str">
        <f t="shared" si="0"/>
        <v>102</v>
      </c>
      <c r="J63" s="9">
        <f>+F63-G63</f>
        <v>6.97</v>
      </c>
    </row>
    <row r="64" spans="1:10" x14ac:dyDescent="0.3">
      <c r="A64" s="1" t="s">
        <v>77</v>
      </c>
      <c r="B64" s="1"/>
      <c r="C64" s="1" t="s">
        <v>15</v>
      </c>
      <c r="D64" s="2">
        <v>16630.52</v>
      </c>
      <c r="E64" s="2">
        <v>16630.52</v>
      </c>
      <c r="F64" s="2"/>
      <c r="G64" s="2"/>
      <c r="I64" s="8" t="str">
        <f t="shared" si="0"/>
        <v>102</v>
      </c>
      <c r="J64" s="9">
        <f>+F64-G64</f>
        <v>0</v>
      </c>
    </row>
    <row r="65" spans="1:10" x14ac:dyDescent="0.3">
      <c r="A65" s="1" t="s">
        <v>78</v>
      </c>
      <c r="B65" s="1"/>
      <c r="C65" s="1" t="s">
        <v>11</v>
      </c>
      <c r="D65" s="2">
        <v>839942.36</v>
      </c>
      <c r="E65" s="2">
        <v>823288.34</v>
      </c>
      <c r="F65" s="2">
        <v>16654.020000000019</v>
      </c>
      <c r="G65" s="2"/>
      <c r="I65" s="8" t="str">
        <f t="shared" si="0"/>
        <v>102</v>
      </c>
      <c r="J65" s="9">
        <f>+F65-G65</f>
        <v>16654.020000000019</v>
      </c>
    </row>
    <row r="66" spans="1:10" x14ac:dyDescent="0.3">
      <c r="A66" s="1" t="s">
        <v>79</v>
      </c>
      <c r="B66" s="1"/>
      <c r="C66" s="1" t="s">
        <v>11</v>
      </c>
      <c r="D66" s="2">
        <v>1483060.89</v>
      </c>
      <c r="E66" s="2">
        <v>1344185.59</v>
      </c>
      <c r="F66" s="2">
        <v>138875.29999999981</v>
      </c>
      <c r="G66" s="2"/>
      <c r="I66" s="8" t="str">
        <f t="shared" si="0"/>
        <v>102</v>
      </c>
      <c r="J66" s="9">
        <f>+F66-G66</f>
        <v>138875.29999999981</v>
      </c>
    </row>
    <row r="67" spans="1:10" x14ac:dyDescent="0.3">
      <c r="A67" s="1" t="s">
        <v>81</v>
      </c>
      <c r="B67" s="1"/>
      <c r="C67" s="1" t="s">
        <v>11</v>
      </c>
      <c r="D67" s="2">
        <v>3489765.56</v>
      </c>
      <c r="E67" s="2">
        <v>3489765.56</v>
      </c>
      <c r="F67" s="2"/>
      <c r="G67" s="2"/>
      <c r="I67" s="8" t="str">
        <f t="shared" ref="I67:I130" si="1">+LEFT(A67,3)</f>
        <v>103</v>
      </c>
      <c r="J67" s="9">
        <f>+F67-G67</f>
        <v>0</v>
      </c>
    </row>
    <row r="68" spans="1:10" x14ac:dyDescent="0.3">
      <c r="A68" s="1" t="s">
        <v>82</v>
      </c>
      <c r="B68" s="1"/>
      <c r="C68" s="1" t="s">
        <v>11</v>
      </c>
      <c r="D68" s="2">
        <v>2613033.65</v>
      </c>
      <c r="E68" s="2">
        <v>2813033.65</v>
      </c>
      <c r="F68" s="2"/>
      <c r="G68" s="2">
        <v>200000</v>
      </c>
      <c r="I68" s="8" t="str">
        <f t="shared" si="1"/>
        <v>103</v>
      </c>
      <c r="J68" s="9">
        <f>+F68-G68</f>
        <v>-200000</v>
      </c>
    </row>
    <row r="69" spans="1:10" x14ac:dyDescent="0.3">
      <c r="A69" s="1" t="s">
        <v>83</v>
      </c>
      <c r="B69" s="1"/>
      <c r="C69" s="1" t="s">
        <v>11</v>
      </c>
      <c r="D69" s="2">
        <v>3482643.6</v>
      </c>
      <c r="E69" s="2">
        <v>3625939.93</v>
      </c>
      <c r="F69" s="2"/>
      <c r="G69" s="2">
        <v>143296.33000000007</v>
      </c>
      <c r="I69" s="8" t="str">
        <f t="shared" si="1"/>
        <v>103</v>
      </c>
      <c r="J69" s="9">
        <f>+F69-G69</f>
        <v>-143296.33000000007</v>
      </c>
    </row>
    <row r="70" spans="1:10" x14ac:dyDescent="0.3">
      <c r="A70" s="1" t="s">
        <v>84</v>
      </c>
      <c r="B70" s="1"/>
      <c r="C70" s="1" t="s">
        <v>11</v>
      </c>
      <c r="D70" s="2">
        <v>3683860.93</v>
      </c>
      <c r="E70" s="2">
        <v>3378861.13</v>
      </c>
      <c r="F70" s="2">
        <v>304999.80000000028</v>
      </c>
      <c r="G70" s="2"/>
      <c r="I70" s="8" t="str">
        <f t="shared" si="1"/>
        <v>103</v>
      </c>
      <c r="J70" s="9">
        <f>+F70-G70</f>
        <v>304999.80000000028</v>
      </c>
    </row>
    <row r="71" spans="1:10" x14ac:dyDescent="0.3">
      <c r="A71" s="1" t="s">
        <v>85</v>
      </c>
      <c r="B71" s="1"/>
      <c r="C71" s="1" t="s">
        <v>11</v>
      </c>
      <c r="D71" s="2">
        <v>3073517.67</v>
      </c>
      <c r="E71" s="2">
        <v>10172923.310000001</v>
      </c>
      <c r="F71" s="2"/>
      <c r="G71" s="2">
        <v>7099405.6400000006</v>
      </c>
      <c r="I71" s="8" t="str">
        <f t="shared" si="1"/>
        <v>103</v>
      </c>
      <c r="J71" s="9">
        <f>+F71-G71</f>
        <v>-7099405.6400000006</v>
      </c>
    </row>
    <row r="72" spans="1:10" x14ac:dyDescent="0.3">
      <c r="A72" s="1" t="s">
        <v>86</v>
      </c>
      <c r="B72" s="1"/>
      <c r="C72" s="1" t="s">
        <v>11</v>
      </c>
      <c r="D72" s="2"/>
      <c r="E72" s="2">
        <v>59831.040000000001</v>
      </c>
      <c r="F72" s="2"/>
      <c r="G72" s="2">
        <v>59831.040000000001</v>
      </c>
      <c r="I72" s="8" t="str">
        <f t="shared" si="1"/>
        <v>103</v>
      </c>
      <c r="J72" s="9">
        <f>+F72-G72</f>
        <v>-59831.040000000001</v>
      </c>
    </row>
    <row r="73" spans="1:10" x14ac:dyDescent="0.3">
      <c r="A73" s="1" t="s">
        <v>88</v>
      </c>
      <c r="B73" s="1"/>
      <c r="C73" s="1" t="s">
        <v>11</v>
      </c>
      <c r="D73" s="2">
        <v>526107.73</v>
      </c>
      <c r="E73" s="2">
        <v>526107.73</v>
      </c>
      <c r="F73" s="2"/>
      <c r="G73" s="2"/>
      <c r="I73" s="8" t="str">
        <f t="shared" si="1"/>
        <v>108</v>
      </c>
      <c r="J73" s="9">
        <f>+F73-G73</f>
        <v>0</v>
      </c>
    </row>
    <row r="74" spans="1:10" x14ac:dyDescent="0.3">
      <c r="A74" s="1" t="s">
        <v>89</v>
      </c>
      <c r="B74" s="1"/>
      <c r="C74" s="1" t="s">
        <v>11</v>
      </c>
      <c r="D74" s="2">
        <v>70174.47</v>
      </c>
      <c r="E74" s="2">
        <v>70174.47</v>
      </c>
      <c r="F74" s="2"/>
      <c r="G74" s="2"/>
      <c r="I74" s="8" t="str">
        <f t="shared" si="1"/>
        <v>108</v>
      </c>
      <c r="J74" s="9">
        <f>+F74-G74</f>
        <v>0</v>
      </c>
    </row>
    <row r="75" spans="1:10" x14ac:dyDescent="0.3">
      <c r="A75" s="1" t="s">
        <v>92</v>
      </c>
      <c r="B75" s="1"/>
      <c r="C75" s="1" t="s">
        <v>11</v>
      </c>
      <c r="D75" s="2">
        <v>8521820.2100000009</v>
      </c>
      <c r="E75" s="2">
        <v>8532594.2300000004</v>
      </c>
      <c r="F75" s="2"/>
      <c r="G75" s="2">
        <v>10774.019999999553</v>
      </c>
      <c r="I75" s="8" t="str">
        <f t="shared" si="1"/>
        <v>120</v>
      </c>
      <c r="J75" s="9">
        <f>+F75-G75</f>
        <v>-10774.019999999553</v>
      </c>
    </row>
    <row r="76" spans="1:10" x14ac:dyDescent="0.3">
      <c r="A76" s="1" t="s">
        <v>93</v>
      </c>
      <c r="B76" s="1"/>
      <c r="C76" s="1" t="s">
        <v>11</v>
      </c>
      <c r="D76" s="2"/>
      <c r="E76" s="2">
        <v>0.05</v>
      </c>
      <c r="F76" s="2"/>
      <c r="G76" s="2">
        <v>0.05</v>
      </c>
      <c r="I76" s="8" t="str">
        <f t="shared" si="1"/>
        <v>120</v>
      </c>
      <c r="J76" s="9">
        <f>+F76-G76</f>
        <v>-0.05</v>
      </c>
    </row>
    <row r="77" spans="1:10" x14ac:dyDescent="0.3">
      <c r="A77" s="1" t="s">
        <v>94</v>
      </c>
      <c r="B77" s="1"/>
      <c r="C77" s="1" t="s">
        <v>11</v>
      </c>
      <c r="D77" s="2">
        <v>905894.86</v>
      </c>
      <c r="E77" s="2">
        <v>869697.14</v>
      </c>
      <c r="F77" s="2">
        <v>36197.719999999972</v>
      </c>
      <c r="G77" s="2"/>
      <c r="I77" s="8" t="str">
        <f t="shared" si="1"/>
        <v>120</v>
      </c>
      <c r="J77" s="9">
        <f>+F77-G77</f>
        <v>36197.719999999972</v>
      </c>
    </row>
    <row r="78" spans="1:10" x14ac:dyDescent="0.3">
      <c r="A78" s="1" t="s">
        <v>95</v>
      </c>
      <c r="B78" s="1"/>
      <c r="C78" s="1" t="s">
        <v>11</v>
      </c>
      <c r="D78" s="2">
        <v>0.8</v>
      </c>
      <c r="E78" s="2"/>
      <c r="F78" s="2">
        <v>0.8</v>
      </c>
      <c r="G78" s="2"/>
      <c r="I78" s="8" t="str">
        <f t="shared" si="1"/>
        <v>120</v>
      </c>
      <c r="J78" s="9">
        <f>+F78-G78</f>
        <v>0.8</v>
      </c>
    </row>
    <row r="79" spans="1:10" x14ac:dyDescent="0.3">
      <c r="A79" s="1" t="s">
        <v>96</v>
      </c>
      <c r="B79" s="1"/>
      <c r="C79" s="1" t="s">
        <v>11</v>
      </c>
      <c r="D79" s="2">
        <v>0.27</v>
      </c>
      <c r="E79" s="2"/>
      <c r="F79" s="2">
        <v>0.27</v>
      </c>
      <c r="G79" s="2"/>
      <c r="I79" s="8" t="str">
        <f t="shared" si="1"/>
        <v>120</v>
      </c>
      <c r="J79" s="9">
        <f>+F79-G79</f>
        <v>0.27</v>
      </c>
    </row>
    <row r="80" spans="1:10" x14ac:dyDescent="0.3">
      <c r="A80" s="1" t="s">
        <v>97</v>
      </c>
      <c r="B80" s="1"/>
      <c r="C80" s="1" t="s">
        <v>11</v>
      </c>
      <c r="D80" s="2">
        <v>219197.17</v>
      </c>
      <c r="E80" s="2">
        <v>203957.36</v>
      </c>
      <c r="F80" s="2">
        <v>15239.810000000027</v>
      </c>
      <c r="G80" s="2"/>
      <c r="I80" s="8" t="str">
        <f t="shared" si="1"/>
        <v>120</v>
      </c>
      <c r="J80" s="9">
        <f>+F80-G80</f>
        <v>15239.810000000027</v>
      </c>
    </row>
    <row r="81" spans="1:10" x14ac:dyDescent="0.3">
      <c r="A81" s="1" t="s">
        <v>98</v>
      </c>
      <c r="B81" s="1"/>
      <c r="C81" s="1" t="s">
        <v>11</v>
      </c>
      <c r="D81" s="2">
        <v>62906.47</v>
      </c>
      <c r="E81" s="2">
        <v>62906.47</v>
      </c>
      <c r="F81" s="2"/>
      <c r="G81" s="2"/>
      <c r="I81" s="8" t="str">
        <f t="shared" si="1"/>
        <v>120</v>
      </c>
      <c r="J81" s="9">
        <f>+F81-G81</f>
        <v>0</v>
      </c>
    </row>
    <row r="82" spans="1:10" x14ac:dyDescent="0.3">
      <c r="A82" s="1" t="s">
        <v>99</v>
      </c>
      <c r="B82" s="1"/>
      <c r="C82" s="1" t="s">
        <v>11</v>
      </c>
      <c r="D82" s="2">
        <v>397579.41</v>
      </c>
      <c r="E82" s="2">
        <v>386649.9</v>
      </c>
      <c r="F82" s="2">
        <v>10929.509999999951</v>
      </c>
      <c r="G82" s="2"/>
      <c r="I82" s="8" t="str">
        <f t="shared" si="1"/>
        <v>120</v>
      </c>
      <c r="J82" s="9">
        <f>+F82-G82</f>
        <v>10929.509999999951</v>
      </c>
    </row>
    <row r="83" spans="1:10" x14ac:dyDescent="0.3">
      <c r="A83" s="1" t="s">
        <v>100</v>
      </c>
      <c r="B83" s="1"/>
      <c r="C83" s="1" t="s">
        <v>11</v>
      </c>
      <c r="D83" s="2">
        <v>72349.710000000006</v>
      </c>
      <c r="E83" s="2">
        <v>70000.009999999995</v>
      </c>
      <c r="F83" s="2">
        <v>2349.7000000000116</v>
      </c>
      <c r="G83" s="2"/>
      <c r="I83" s="8" t="str">
        <f t="shared" si="1"/>
        <v>120</v>
      </c>
      <c r="J83" s="9">
        <f>+F83-G83</f>
        <v>2349.7000000000116</v>
      </c>
    </row>
    <row r="84" spans="1:10" x14ac:dyDescent="0.3">
      <c r="A84" s="1" t="s">
        <v>101</v>
      </c>
      <c r="B84" s="1"/>
      <c r="C84" s="1" t="s">
        <v>11</v>
      </c>
      <c r="D84" s="2"/>
      <c r="E84" s="2">
        <v>0.66</v>
      </c>
      <c r="F84" s="2"/>
      <c r="G84" s="2">
        <v>0.66</v>
      </c>
      <c r="I84" s="8" t="str">
        <f t="shared" si="1"/>
        <v>120</v>
      </c>
      <c r="J84" s="9">
        <f>+F84-G84</f>
        <v>-0.66</v>
      </c>
    </row>
    <row r="85" spans="1:10" x14ac:dyDescent="0.3">
      <c r="A85" s="1" t="s">
        <v>102</v>
      </c>
      <c r="B85" s="1"/>
      <c r="C85" s="1" t="s">
        <v>11</v>
      </c>
      <c r="D85" s="2">
        <v>229912.37</v>
      </c>
      <c r="E85" s="2">
        <v>229232.74</v>
      </c>
      <c r="F85" s="2">
        <v>679.63000000000466</v>
      </c>
      <c r="G85" s="2"/>
      <c r="I85" s="8" t="str">
        <f t="shared" si="1"/>
        <v>120</v>
      </c>
      <c r="J85" s="9">
        <f>+F85-G85</f>
        <v>679.63000000000466</v>
      </c>
    </row>
    <row r="86" spans="1:10" x14ac:dyDescent="0.3">
      <c r="A86" s="1" t="s">
        <v>103</v>
      </c>
      <c r="B86" s="1"/>
      <c r="C86" s="1" t="s">
        <v>11</v>
      </c>
      <c r="D86" s="2">
        <v>3011069.57</v>
      </c>
      <c r="E86" s="2">
        <v>2965349.7</v>
      </c>
      <c r="F86" s="2">
        <v>45719.869999999646</v>
      </c>
      <c r="G86" s="2"/>
      <c r="I86" s="8" t="str">
        <f t="shared" si="1"/>
        <v>120</v>
      </c>
      <c r="J86" s="9">
        <f>+F86-G86</f>
        <v>45719.869999999646</v>
      </c>
    </row>
    <row r="87" spans="1:10" x14ac:dyDescent="0.3">
      <c r="A87" s="1" t="s">
        <v>104</v>
      </c>
      <c r="B87" s="1"/>
      <c r="C87" s="1" t="s">
        <v>11</v>
      </c>
      <c r="D87" s="2"/>
      <c r="E87" s="2">
        <v>1105.93</v>
      </c>
      <c r="F87" s="2"/>
      <c r="G87" s="2">
        <v>1105.93</v>
      </c>
      <c r="I87" s="8" t="str">
        <f t="shared" si="1"/>
        <v>120</v>
      </c>
      <c r="J87" s="9">
        <f>+F87-G87</f>
        <v>-1105.93</v>
      </c>
    </row>
    <row r="88" spans="1:10" x14ac:dyDescent="0.3">
      <c r="A88" s="1" t="s">
        <v>105</v>
      </c>
      <c r="B88" s="1"/>
      <c r="C88" s="1" t="s">
        <v>11</v>
      </c>
      <c r="D88" s="2">
        <v>14367.36</v>
      </c>
      <c r="E88" s="2">
        <v>14367.36</v>
      </c>
      <c r="F88" s="2"/>
      <c r="G88" s="2"/>
      <c r="I88" s="8" t="str">
        <f t="shared" si="1"/>
        <v>120</v>
      </c>
      <c r="J88" s="9">
        <f>+F88-G88</f>
        <v>0</v>
      </c>
    </row>
    <row r="89" spans="1:10" x14ac:dyDescent="0.3">
      <c r="A89" s="1" t="s">
        <v>106</v>
      </c>
      <c r="B89" s="1"/>
      <c r="C89" s="1" t="s">
        <v>11</v>
      </c>
      <c r="D89" s="2">
        <v>0.51</v>
      </c>
      <c r="E89" s="2"/>
      <c r="F89" s="2">
        <v>0.51</v>
      </c>
      <c r="G89" s="2"/>
      <c r="I89" s="8" t="str">
        <f t="shared" si="1"/>
        <v>120</v>
      </c>
      <c r="J89" s="9">
        <f>+F89-G89</f>
        <v>0.51</v>
      </c>
    </row>
    <row r="90" spans="1:10" x14ac:dyDescent="0.3">
      <c r="A90" s="1" t="s">
        <v>107</v>
      </c>
      <c r="B90" s="1"/>
      <c r="C90" s="1" t="s">
        <v>11</v>
      </c>
      <c r="D90" s="2">
        <v>0.8</v>
      </c>
      <c r="E90" s="2"/>
      <c r="F90" s="2">
        <v>0.8</v>
      </c>
      <c r="G90" s="2"/>
      <c r="I90" s="8" t="str">
        <f t="shared" si="1"/>
        <v>120</v>
      </c>
      <c r="J90" s="9">
        <f>+F90-G90</f>
        <v>0.8</v>
      </c>
    </row>
    <row r="91" spans="1:10" x14ac:dyDescent="0.3">
      <c r="A91" s="1" t="s">
        <v>108</v>
      </c>
      <c r="B91" s="1"/>
      <c r="C91" s="1" t="s">
        <v>11</v>
      </c>
      <c r="D91" s="2">
        <v>0.48</v>
      </c>
      <c r="E91" s="2"/>
      <c r="F91" s="2">
        <v>0.48</v>
      </c>
      <c r="G91" s="2"/>
      <c r="I91" s="8" t="str">
        <f t="shared" si="1"/>
        <v>120</v>
      </c>
      <c r="J91" s="9">
        <f>+F91-G91</f>
        <v>0.48</v>
      </c>
    </row>
    <row r="92" spans="1:10" x14ac:dyDescent="0.3">
      <c r="A92" s="1" t="s">
        <v>109</v>
      </c>
      <c r="B92" s="1"/>
      <c r="C92" s="1" t="s">
        <v>11</v>
      </c>
      <c r="D92" s="2">
        <v>122632.07</v>
      </c>
      <c r="E92" s="2">
        <v>107455.69</v>
      </c>
      <c r="F92" s="2">
        <v>15176.380000000005</v>
      </c>
      <c r="G92" s="2"/>
      <c r="I92" s="8" t="str">
        <f t="shared" si="1"/>
        <v>120</v>
      </c>
      <c r="J92" s="9">
        <f>+F92-G92</f>
        <v>15176.380000000005</v>
      </c>
    </row>
    <row r="93" spans="1:10" x14ac:dyDescent="0.3">
      <c r="A93" s="1" t="s">
        <v>110</v>
      </c>
      <c r="B93" s="1"/>
      <c r="C93" s="1" t="s">
        <v>11</v>
      </c>
      <c r="D93" s="2">
        <v>66428.960000000006</v>
      </c>
      <c r="E93" s="2">
        <v>66428.34</v>
      </c>
      <c r="F93" s="2">
        <v>0.6200000000098953</v>
      </c>
      <c r="G93" s="2"/>
      <c r="I93" s="8" t="str">
        <f t="shared" si="1"/>
        <v>120</v>
      </c>
      <c r="J93" s="9">
        <f>+F93-G93</f>
        <v>0.6200000000098953</v>
      </c>
    </row>
    <row r="94" spans="1:10" x14ac:dyDescent="0.3">
      <c r="A94" s="1" t="s">
        <v>111</v>
      </c>
      <c r="B94" s="1"/>
      <c r="C94" s="1" t="s">
        <v>11</v>
      </c>
      <c r="D94" s="2">
        <v>51364.61</v>
      </c>
      <c r="E94" s="2">
        <v>51364.61</v>
      </c>
      <c r="F94" s="2"/>
      <c r="G94" s="2"/>
      <c r="I94" s="8" t="str">
        <f t="shared" si="1"/>
        <v>120</v>
      </c>
      <c r="J94" s="9">
        <f>+F94-G94</f>
        <v>0</v>
      </c>
    </row>
    <row r="95" spans="1:10" x14ac:dyDescent="0.3">
      <c r="A95" s="1" t="s">
        <v>112</v>
      </c>
      <c r="B95" s="1"/>
      <c r="C95" s="1" t="s">
        <v>11</v>
      </c>
      <c r="D95" s="2">
        <v>0.02</v>
      </c>
      <c r="E95" s="2"/>
      <c r="F95" s="2">
        <v>0.02</v>
      </c>
      <c r="G95" s="2"/>
      <c r="I95" s="8" t="str">
        <f t="shared" si="1"/>
        <v>120</v>
      </c>
      <c r="J95" s="9">
        <f>+F95-G95</f>
        <v>0.02</v>
      </c>
    </row>
    <row r="96" spans="1:10" x14ac:dyDescent="0.3">
      <c r="A96" s="1" t="s">
        <v>113</v>
      </c>
      <c r="B96" s="1"/>
      <c r="C96" s="1" t="s">
        <v>11</v>
      </c>
      <c r="D96" s="2">
        <v>102587.32</v>
      </c>
      <c r="E96" s="2"/>
      <c r="F96" s="2">
        <v>102587.32</v>
      </c>
      <c r="G96" s="2"/>
      <c r="I96" s="8" t="str">
        <f t="shared" si="1"/>
        <v>120</v>
      </c>
      <c r="J96" s="9">
        <f>+F96-G96</f>
        <v>102587.32</v>
      </c>
    </row>
    <row r="97" spans="1:10" x14ac:dyDescent="0.3">
      <c r="A97" s="1" t="s">
        <v>114</v>
      </c>
      <c r="B97" s="1"/>
      <c r="C97" s="1" t="s">
        <v>11</v>
      </c>
      <c r="D97" s="2">
        <v>35799.43</v>
      </c>
      <c r="E97" s="2">
        <v>35799.43</v>
      </c>
      <c r="F97" s="2"/>
      <c r="G97" s="2"/>
      <c r="I97" s="8" t="str">
        <f t="shared" si="1"/>
        <v>120</v>
      </c>
      <c r="J97" s="9">
        <f>+F97-G97</f>
        <v>0</v>
      </c>
    </row>
    <row r="98" spans="1:10" x14ac:dyDescent="0.3">
      <c r="A98" s="1" t="s">
        <v>115</v>
      </c>
      <c r="B98" s="1"/>
      <c r="C98" s="1" t="s">
        <v>11</v>
      </c>
      <c r="D98" s="2">
        <v>0.7</v>
      </c>
      <c r="E98" s="2"/>
      <c r="F98" s="2">
        <v>0.7</v>
      </c>
      <c r="G98" s="2"/>
      <c r="I98" s="8" t="str">
        <f t="shared" si="1"/>
        <v>120</v>
      </c>
      <c r="J98" s="9">
        <f>+F98-G98</f>
        <v>0.7</v>
      </c>
    </row>
    <row r="99" spans="1:10" x14ac:dyDescent="0.3">
      <c r="A99" s="1" t="s">
        <v>116</v>
      </c>
      <c r="B99" s="1"/>
      <c r="C99" s="1" t="s">
        <v>11</v>
      </c>
      <c r="D99" s="2"/>
      <c r="E99" s="2">
        <v>3204.66</v>
      </c>
      <c r="F99" s="2"/>
      <c r="G99" s="2">
        <v>3204.66</v>
      </c>
      <c r="I99" s="8" t="str">
        <f t="shared" si="1"/>
        <v>120</v>
      </c>
      <c r="J99" s="9">
        <f>+F99-G99</f>
        <v>-3204.66</v>
      </c>
    </row>
    <row r="100" spans="1:10" x14ac:dyDescent="0.3">
      <c r="A100" s="1" t="s">
        <v>117</v>
      </c>
      <c r="B100" s="1"/>
      <c r="C100" s="1" t="s">
        <v>11</v>
      </c>
      <c r="D100" s="2">
        <v>150334.74</v>
      </c>
      <c r="E100" s="2">
        <v>149725</v>
      </c>
      <c r="F100" s="2">
        <v>609.73999999999069</v>
      </c>
      <c r="G100" s="2"/>
      <c r="I100" s="8" t="str">
        <f t="shared" si="1"/>
        <v>120</v>
      </c>
      <c r="J100" s="9">
        <f>+F100-G100</f>
        <v>609.73999999999069</v>
      </c>
    </row>
    <row r="101" spans="1:10" x14ac:dyDescent="0.3">
      <c r="A101" s="1" t="s">
        <v>118</v>
      </c>
      <c r="B101" s="1"/>
      <c r="C101" s="1" t="s">
        <v>11</v>
      </c>
      <c r="D101" s="2">
        <v>577194.29</v>
      </c>
      <c r="E101" s="2">
        <v>567602.63</v>
      </c>
      <c r="F101" s="2">
        <v>9591.6600000000326</v>
      </c>
      <c r="G101" s="2"/>
      <c r="I101" s="8" t="str">
        <f t="shared" si="1"/>
        <v>120</v>
      </c>
      <c r="J101" s="9">
        <f>+F101-G101</f>
        <v>9591.6600000000326</v>
      </c>
    </row>
    <row r="102" spans="1:10" x14ac:dyDescent="0.3">
      <c r="A102" s="1" t="s">
        <v>119</v>
      </c>
      <c r="B102" s="1"/>
      <c r="C102" s="1" t="s">
        <v>11</v>
      </c>
      <c r="D102" s="2">
        <v>2.09</v>
      </c>
      <c r="E102" s="2"/>
      <c r="F102" s="2">
        <v>2.09</v>
      </c>
      <c r="G102" s="2"/>
      <c r="I102" s="8" t="str">
        <f t="shared" si="1"/>
        <v>120</v>
      </c>
      <c r="J102" s="9">
        <f>+F102-G102</f>
        <v>2.09</v>
      </c>
    </row>
    <row r="103" spans="1:10" x14ac:dyDescent="0.3">
      <c r="A103" s="1" t="s">
        <v>120</v>
      </c>
      <c r="B103" s="1"/>
      <c r="C103" s="1" t="s">
        <v>11</v>
      </c>
      <c r="D103" s="2">
        <v>45437.37</v>
      </c>
      <c r="E103" s="2">
        <v>18556</v>
      </c>
      <c r="F103" s="2">
        <v>26881.370000000003</v>
      </c>
      <c r="G103" s="2"/>
      <c r="I103" s="8" t="str">
        <f t="shared" si="1"/>
        <v>120</v>
      </c>
      <c r="J103" s="9">
        <f>+F103-G103</f>
        <v>26881.370000000003</v>
      </c>
    </row>
    <row r="104" spans="1:10" x14ac:dyDescent="0.3">
      <c r="A104" s="1" t="s">
        <v>121</v>
      </c>
      <c r="B104" s="1"/>
      <c r="C104" s="1" t="s">
        <v>11</v>
      </c>
      <c r="D104" s="2">
        <v>8.75</v>
      </c>
      <c r="E104" s="2"/>
      <c r="F104" s="2">
        <v>8.75</v>
      </c>
      <c r="G104" s="2"/>
      <c r="I104" s="8" t="str">
        <f t="shared" si="1"/>
        <v>120</v>
      </c>
      <c r="J104" s="9">
        <f>+F104-G104</f>
        <v>8.75</v>
      </c>
    </row>
    <row r="105" spans="1:10" x14ac:dyDescent="0.3">
      <c r="A105" s="1" t="s">
        <v>122</v>
      </c>
      <c r="B105" s="1"/>
      <c r="C105" s="1" t="s">
        <v>11</v>
      </c>
      <c r="D105" s="2">
        <v>496.63</v>
      </c>
      <c r="E105" s="2"/>
      <c r="F105" s="2">
        <v>496.63</v>
      </c>
      <c r="G105" s="2"/>
      <c r="I105" s="8" t="str">
        <f t="shared" si="1"/>
        <v>120</v>
      </c>
      <c r="J105" s="9">
        <f>+F105-G105</f>
        <v>496.63</v>
      </c>
    </row>
    <row r="106" spans="1:10" x14ac:dyDescent="0.3">
      <c r="A106" s="1" t="s">
        <v>123</v>
      </c>
      <c r="B106" s="1"/>
      <c r="C106" s="1" t="s">
        <v>11</v>
      </c>
      <c r="D106" s="2"/>
      <c r="E106" s="2">
        <v>241.82</v>
      </c>
      <c r="F106" s="2"/>
      <c r="G106" s="2">
        <v>241.82</v>
      </c>
      <c r="I106" s="8" t="str">
        <f t="shared" si="1"/>
        <v>120</v>
      </c>
      <c r="J106" s="9">
        <f>+F106-G106</f>
        <v>-241.82</v>
      </c>
    </row>
    <row r="107" spans="1:10" x14ac:dyDescent="0.3">
      <c r="A107" s="1" t="s">
        <v>124</v>
      </c>
      <c r="B107" s="1"/>
      <c r="C107" s="1" t="s">
        <v>11</v>
      </c>
      <c r="D107" s="2">
        <v>703101.18</v>
      </c>
      <c r="E107" s="2">
        <v>466555.81</v>
      </c>
      <c r="F107" s="2">
        <v>236545.37000000005</v>
      </c>
      <c r="G107" s="2"/>
      <c r="I107" s="8" t="str">
        <f t="shared" si="1"/>
        <v>120</v>
      </c>
      <c r="J107" s="9">
        <f>+F107-G107</f>
        <v>236545.37000000005</v>
      </c>
    </row>
    <row r="108" spans="1:10" x14ac:dyDescent="0.3">
      <c r="A108" s="1" t="s">
        <v>125</v>
      </c>
      <c r="B108" s="1"/>
      <c r="C108" s="1" t="s">
        <v>11</v>
      </c>
      <c r="D108" s="2"/>
      <c r="E108" s="2">
        <v>3135.24</v>
      </c>
      <c r="F108" s="2"/>
      <c r="G108" s="2">
        <v>3135.24</v>
      </c>
      <c r="I108" s="8" t="str">
        <f t="shared" si="1"/>
        <v>120</v>
      </c>
      <c r="J108" s="9">
        <f>+F108-G108</f>
        <v>-3135.24</v>
      </c>
    </row>
    <row r="109" spans="1:10" x14ac:dyDescent="0.3">
      <c r="A109" s="1" t="s">
        <v>126</v>
      </c>
      <c r="B109" s="1"/>
      <c r="C109" s="1" t="s">
        <v>11</v>
      </c>
      <c r="D109" s="2"/>
      <c r="E109" s="2">
        <v>17898.23</v>
      </c>
      <c r="F109" s="2"/>
      <c r="G109" s="2">
        <v>17898.23</v>
      </c>
      <c r="I109" s="8" t="str">
        <f t="shared" si="1"/>
        <v>120</v>
      </c>
      <c r="J109" s="9">
        <f>+F109-G109</f>
        <v>-17898.23</v>
      </c>
    </row>
    <row r="110" spans="1:10" x14ac:dyDescent="0.3">
      <c r="A110" s="1" t="s">
        <v>127</v>
      </c>
      <c r="B110" s="1"/>
      <c r="C110" s="1" t="s">
        <v>11</v>
      </c>
      <c r="D110" s="2">
        <v>40798.589999999997</v>
      </c>
      <c r="E110" s="2">
        <v>34318.01</v>
      </c>
      <c r="F110" s="2">
        <v>6480.5799999999945</v>
      </c>
      <c r="G110" s="2"/>
      <c r="I110" s="8" t="str">
        <f t="shared" si="1"/>
        <v>120</v>
      </c>
      <c r="J110" s="9">
        <f>+F110-G110</f>
        <v>6480.5799999999945</v>
      </c>
    </row>
    <row r="111" spans="1:10" x14ac:dyDescent="0.3">
      <c r="A111" s="1" t="s">
        <v>128</v>
      </c>
      <c r="B111" s="1"/>
      <c r="C111" s="1" t="s">
        <v>11</v>
      </c>
      <c r="D111" s="2"/>
      <c r="E111" s="2">
        <v>0.55000000000000004</v>
      </c>
      <c r="F111" s="2"/>
      <c r="G111" s="2">
        <v>0.55000000000000004</v>
      </c>
      <c r="I111" s="8" t="str">
        <f t="shared" si="1"/>
        <v>120</v>
      </c>
      <c r="J111" s="9">
        <f>+F111-G111</f>
        <v>-0.55000000000000004</v>
      </c>
    </row>
    <row r="112" spans="1:10" x14ac:dyDescent="0.3">
      <c r="A112" s="1" t="s">
        <v>129</v>
      </c>
      <c r="B112" s="1"/>
      <c r="C112" s="1" t="s">
        <v>11</v>
      </c>
      <c r="D112" s="2">
        <v>0.08</v>
      </c>
      <c r="E112" s="2"/>
      <c r="F112" s="2">
        <v>0.08</v>
      </c>
      <c r="G112" s="2"/>
      <c r="I112" s="8" t="str">
        <f t="shared" si="1"/>
        <v>120</v>
      </c>
      <c r="J112" s="9">
        <f>+F112-G112</f>
        <v>0.08</v>
      </c>
    </row>
    <row r="113" spans="1:10" x14ac:dyDescent="0.3">
      <c r="A113" s="1" t="s">
        <v>130</v>
      </c>
      <c r="B113" s="1"/>
      <c r="C113" s="1" t="s">
        <v>11</v>
      </c>
      <c r="D113" s="2"/>
      <c r="E113" s="2">
        <v>0.76</v>
      </c>
      <c r="F113" s="2"/>
      <c r="G113" s="2">
        <v>0.76</v>
      </c>
      <c r="I113" s="8" t="str">
        <f t="shared" si="1"/>
        <v>120</v>
      </c>
      <c r="J113" s="9">
        <f>+F113-G113</f>
        <v>-0.76</v>
      </c>
    </row>
    <row r="114" spans="1:10" x14ac:dyDescent="0.3">
      <c r="A114" s="1" t="s">
        <v>131</v>
      </c>
      <c r="B114" s="1"/>
      <c r="C114" s="1" t="s">
        <v>11</v>
      </c>
      <c r="D114" s="2">
        <v>0.01</v>
      </c>
      <c r="E114" s="2"/>
      <c r="F114" s="2">
        <v>0.01</v>
      </c>
      <c r="G114" s="2"/>
      <c r="I114" s="8" t="str">
        <f t="shared" si="1"/>
        <v>120</v>
      </c>
      <c r="J114" s="9">
        <f>+F114-G114</f>
        <v>0.01</v>
      </c>
    </row>
    <row r="115" spans="1:10" x14ac:dyDescent="0.3">
      <c r="A115" s="1" t="s">
        <v>132</v>
      </c>
      <c r="B115" s="1"/>
      <c r="C115" s="1" t="s">
        <v>11</v>
      </c>
      <c r="D115" s="2">
        <v>0.01</v>
      </c>
      <c r="E115" s="2"/>
      <c r="F115" s="2">
        <v>0.01</v>
      </c>
      <c r="G115" s="2"/>
      <c r="I115" s="8" t="str">
        <f t="shared" si="1"/>
        <v>120</v>
      </c>
      <c r="J115" s="9">
        <f>+F115-G115</f>
        <v>0.01</v>
      </c>
    </row>
    <row r="116" spans="1:10" x14ac:dyDescent="0.3">
      <c r="A116" s="1" t="s">
        <v>133</v>
      </c>
      <c r="B116" s="1"/>
      <c r="C116" s="1" t="s">
        <v>11</v>
      </c>
      <c r="D116" s="2">
        <v>12.25</v>
      </c>
      <c r="E116" s="2"/>
      <c r="F116" s="2">
        <v>12.25</v>
      </c>
      <c r="G116" s="2"/>
      <c r="I116" s="8" t="str">
        <f t="shared" si="1"/>
        <v>120</v>
      </c>
      <c r="J116" s="9">
        <f>+F116-G116</f>
        <v>12.25</v>
      </c>
    </row>
    <row r="117" spans="1:10" x14ac:dyDescent="0.3">
      <c r="A117" s="1" t="s">
        <v>134</v>
      </c>
      <c r="B117" s="1"/>
      <c r="C117" s="1" t="s">
        <v>11</v>
      </c>
      <c r="D117" s="2">
        <v>212210.15</v>
      </c>
      <c r="E117" s="2">
        <v>190000</v>
      </c>
      <c r="F117" s="2">
        <v>22210.149999999994</v>
      </c>
      <c r="G117" s="2"/>
      <c r="I117" s="8" t="str">
        <f t="shared" si="1"/>
        <v>120</v>
      </c>
      <c r="J117" s="9">
        <f>+F117-G117</f>
        <v>22210.149999999994</v>
      </c>
    </row>
    <row r="118" spans="1:10" x14ac:dyDescent="0.3">
      <c r="A118" s="1" t="s">
        <v>135</v>
      </c>
      <c r="B118" s="1"/>
      <c r="C118" s="1" t="s">
        <v>11</v>
      </c>
      <c r="D118" s="2"/>
      <c r="E118" s="2">
        <v>0.66</v>
      </c>
      <c r="F118" s="2"/>
      <c r="G118" s="2">
        <v>0.66</v>
      </c>
      <c r="I118" s="8" t="str">
        <f t="shared" si="1"/>
        <v>120</v>
      </c>
      <c r="J118" s="9">
        <f>+F118-G118</f>
        <v>-0.66</v>
      </c>
    </row>
    <row r="119" spans="1:10" x14ac:dyDescent="0.3">
      <c r="A119" s="1" t="s">
        <v>136</v>
      </c>
      <c r="B119" s="1"/>
      <c r="C119" s="1" t="s">
        <v>11</v>
      </c>
      <c r="D119" s="2">
        <v>206049.44</v>
      </c>
      <c r="E119" s="2">
        <v>169454</v>
      </c>
      <c r="F119" s="2">
        <v>36595.440000000002</v>
      </c>
      <c r="G119" s="2"/>
      <c r="I119" s="8" t="str">
        <f t="shared" si="1"/>
        <v>120</v>
      </c>
      <c r="J119" s="9">
        <f>+F119-G119</f>
        <v>36595.440000000002</v>
      </c>
    </row>
    <row r="120" spans="1:10" x14ac:dyDescent="0.3">
      <c r="A120" s="1" t="s">
        <v>137</v>
      </c>
      <c r="B120" s="1"/>
      <c r="C120" s="1" t="s">
        <v>11</v>
      </c>
      <c r="D120" s="2">
        <v>1.04</v>
      </c>
      <c r="E120" s="2"/>
      <c r="F120" s="2">
        <v>1.04</v>
      </c>
      <c r="G120" s="2"/>
      <c r="I120" s="8" t="str">
        <f t="shared" si="1"/>
        <v>120</v>
      </c>
      <c r="J120" s="9">
        <f>+F120-G120</f>
        <v>1.04</v>
      </c>
    </row>
    <row r="121" spans="1:10" x14ac:dyDescent="0.3">
      <c r="A121" s="1" t="s">
        <v>138</v>
      </c>
      <c r="B121" s="1"/>
      <c r="C121" s="1" t="s">
        <v>11</v>
      </c>
      <c r="D121" s="2"/>
      <c r="E121" s="2">
        <v>3</v>
      </c>
      <c r="F121" s="2"/>
      <c r="G121" s="2">
        <v>3</v>
      </c>
      <c r="I121" s="8" t="str">
        <f t="shared" si="1"/>
        <v>120</v>
      </c>
      <c r="J121" s="9">
        <f>+F121-G121</f>
        <v>-3</v>
      </c>
    </row>
    <row r="122" spans="1:10" x14ac:dyDescent="0.3">
      <c r="A122" s="1" t="s">
        <v>139</v>
      </c>
      <c r="B122" s="1"/>
      <c r="C122" s="1" t="s">
        <v>11</v>
      </c>
      <c r="D122" s="2"/>
      <c r="E122" s="2">
        <v>0.01</v>
      </c>
      <c r="F122" s="2"/>
      <c r="G122" s="2">
        <v>0.01</v>
      </c>
      <c r="I122" s="8" t="str">
        <f t="shared" si="1"/>
        <v>120</v>
      </c>
      <c r="J122" s="9">
        <f>+F122-G122</f>
        <v>-0.01</v>
      </c>
    </row>
    <row r="123" spans="1:10" x14ac:dyDescent="0.3">
      <c r="A123" s="1" t="s">
        <v>140</v>
      </c>
      <c r="B123" s="1"/>
      <c r="C123" s="1" t="s">
        <v>11</v>
      </c>
      <c r="D123" s="2"/>
      <c r="E123" s="2">
        <v>191.88</v>
      </c>
      <c r="F123" s="2"/>
      <c r="G123" s="2">
        <v>191.88</v>
      </c>
      <c r="I123" s="8" t="str">
        <f t="shared" si="1"/>
        <v>120</v>
      </c>
      <c r="J123" s="9">
        <f>+F123-G123</f>
        <v>-191.88</v>
      </c>
    </row>
    <row r="124" spans="1:10" x14ac:dyDescent="0.3">
      <c r="A124" s="1" t="s">
        <v>141</v>
      </c>
      <c r="B124" s="1"/>
      <c r="C124" s="1" t="s">
        <v>11</v>
      </c>
      <c r="D124" s="2"/>
      <c r="E124" s="2">
        <v>27.97</v>
      </c>
      <c r="F124" s="2"/>
      <c r="G124" s="2">
        <v>27.97</v>
      </c>
      <c r="I124" s="8" t="str">
        <f t="shared" si="1"/>
        <v>120</v>
      </c>
      <c r="J124" s="9">
        <f>+F124-G124</f>
        <v>-27.97</v>
      </c>
    </row>
    <row r="125" spans="1:10" x14ac:dyDescent="0.3">
      <c r="A125" s="1" t="s">
        <v>142</v>
      </c>
      <c r="B125" s="1"/>
      <c r="C125" s="1" t="s">
        <v>11</v>
      </c>
      <c r="D125" s="2">
        <v>15522.54</v>
      </c>
      <c r="E125" s="2">
        <v>15262.05</v>
      </c>
      <c r="F125" s="2">
        <v>260.4900000000016</v>
      </c>
      <c r="G125" s="2"/>
      <c r="I125" s="8" t="str">
        <f t="shared" si="1"/>
        <v>120</v>
      </c>
      <c r="J125" s="9">
        <f>+F125-G125</f>
        <v>260.4900000000016</v>
      </c>
    </row>
    <row r="126" spans="1:10" x14ac:dyDescent="0.3">
      <c r="A126" s="1" t="s">
        <v>143</v>
      </c>
      <c r="B126" s="1"/>
      <c r="C126" s="1" t="s">
        <v>11</v>
      </c>
      <c r="D126" s="2">
        <v>25585.86</v>
      </c>
      <c r="E126" s="2">
        <v>25585.86</v>
      </c>
      <c r="F126" s="2"/>
      <c r="G126" s="2"/>
      <c r="I126" s="8" t="str">
        <f t="shared" si="1"/>
        <v>120</v>
      </c>
      <c r="J126" s="9">
        <f>+F126-G126</f>
        <v>0</v>
      </c>
    </row>
    <row r="127" spans="1:10" x14ac:dyDescent="0.3">
      <c r="A127" s="1" t="s">
        <v>144</v>
      </c>
      <c r="B127" s="1"/>
      <c r="C127" s="1" t="s">
        <v>11</v>
      </c>
      <c r="D127" s="2">
        <v>16428.830000000002</v>
      </c>
      <c r="E127" s="2">
        <v>16428.830000000002</v>
      </c>
      <c r="F127" s="2"/>
      <c r="G127" s="2"/>
      <c r="I127" s="8" t="str">
        <f t="shared" si="1"/>
        <v>120</v>
      </c>
      <c r="J127" s="9">
        <f>+F127-G127</f>
        <v>0</v>
      </c>
    </row>
    <row r="128" spans="1:10" x14ac:dyDescent="0.3">
      <c r="A128" s="1" t="s">
        <v>145</v>
      </c>
      <c r="B128" s="1"/>
      <c r="C128" s="1" t="s">
        <v>11</v>
      </c>
      <c r="D128" s="2">
        <v>0.04</v>
      </c>
      <c r="E128" s="2"/>
      <c r="F128" s="2">
        <v>0.04</v>
      </c>
      <c r="G128" s="2"/>
      <c r="I128" s="8" t="str">
        <f t="shared" si="1"/>
        <v>120</v>
      </c>
      <c r="J128" s="9">
        <f>+F128-G128</f>
        <v>0.04</v>
      </c>
    </row>
    <row r="129" spans="1:10" x14ac:dyDescent="0.3">
      <c r="A129" s="1" t="s">
        <v>146</v>
      </c>
      <c r="B129" s="1"/>
      <c r="C129" s="1" t="s">
        <v>11</v>
      </c>
      <c r="D129" s="2">
        <v>153233.15</v>
      </c>
      <c r="E129" s="2">
        <v>137630.64000000001</v>
      </c>
      <c r="F129" s="2">
        <v>15602.50999999998</v>
      </c>
      <c r="G129" s="2"/>
      <c r="I129" s="8" t="str">
        <f t="shared" si="1"/>
        <v>120</v>
      </c>
      <c r="J129" s="9">
        <f>+F129-G129</f>
        <v>15602.50999999998</v>
      </c>
    </row>
    <row r="130" spans="1:10" x14ac:dyDescent="0.3">
      <c r="A130" s="1" t="s">
        <v>147</v>
      </c>
      <c r="B130" s="1"/>
      <c r="C130" s="1" t="s">
        <v>11</v>
      </c>
      <c r="D130" s="2">
        <v>31.94</v>
      </c>
      <c r="E130" s="2"/>
      <c r="F130" s="2">
        <v>31.94</v>
      </c>
      <c r="G130" s="2"/>
      <c r="I130" s="8" t="str">
        <f t="shared" si="1"/>
        <v>120</v>
      </c>
      <c r="J130" s="9">
        <f>+F130-G130</f>
        <v>31.94</v>
      </c>
    </row>
    <row r="131" spans="1:10" x14ac:dyDescent="0.3">
      <c r="A131" s="1" t="s">
        <v>148</v>
      </c>
      <c r="B131" s="1"/>
      <c r="C131" s="1" t="s">
        <v>11</v>
      </c>
      <c r="D131" s="2">
        <v>194505.85</v>
      </c>
      <c r="E131" s="2">
        <v>129732.05</v>
      </c>
      <c r="F131" s="2">
        <v>64773.8</v>
      </c>
      <c r="G131" s="2"/>
      <c r="I131" s="8" t="str">
        <f t="shared" ref="I131:I194" si="2">+LEFT(A131,3)</f>
        <v>120</v>
      </c>
      <c r="J131" s="9">
        <f>+F131-G131</f>
        <v>64773.8</v>
      </c>
    </row>
    <row r="132" spans="1:10" x14ac:dyDescent="0.3">
      <c r="A132" s="1" t="s">
        <v>149</v>
      </c>
      <c r="B132" s="1"/>
      <c r="C132" s="1" t="s">
        <v>11</v>
      </c>
      <c r="D132" s="2"/>
      <c r="E132" s="2">
        <v>12330.61</v>
      </c>
      <c r="F132" s="2"/>
      <c r="G132" s="2">
        <v>12330.61</v>
      </c>
      <c r="I132" s="8" t="str">
        <f t="shared" si="2"/>
        <v>120</v>
      </c>
      <c r="J132" s="9">
        <f>+F132-G132</f>
        <v>-12330.61</v>
      </c>
    </row>
    <row r="133" spans="1:10" x14ac:dyDescent="0.3">
      <c r="A133" s="1" t="s">
        <v>150</v>
      </c>
      <c r="B133" s="1"/>
      <c r="C133" s="1" t="s">
        <v>11</v>
      </c>
      <c r="D133" s="2">
        <v>29398.33</v>
      </c>
      <c r="E133" s="2">
        <v>29398.33</v>
      </c>
      <c r="F133" s="2"/>
      <c r="G133" s="2"/>
      <c r="I133" s="8" t="str">
        <f t="shared" si="2"/>
        <v>120</v>
      </c>
      <c r="J133" s="9">
        <f>+F133-G133</f>
        <v>0</v>
      </c>
    </row>
    <row r="134" spans="1:10" x14ac:dyDescent="0.3">
      <c r="A134" s="1" t="s">
        <v>151</v>
      </c>
      <c r="B134" s="1"/>
      <c r="C134" s="1" t="s">
        <v>11</v>
      </c>
      <c r="D134" s="2">
        <v>2.71</v>
      </c>
      <c r="E134" s="2"/>
      <c r="F134" s="2">
        <v>2.71</v>
      </c>
      <c r="G134" s="2"/>
      <c r="I134" s="8" t="str">
        <f t="shared" si="2"/>
        <v>120</v>
      </c>
      <c r="J134" s="9">
        <f>+F134-G134</f>
        <v>2.71</v>
      </c>
    </row>
    <row r="135" spans="1:10" x14ac:dyDescent="0.3">
      <c r="A135" s="1" t="s">
        <v>152</v>
      </c>
      <c r="B135" s="1"/>
      <c r="C135" s="1" t="s">
        <v>11</v>
      </c>
      <c r="D135" s="2">
        <v>0.09</v>
      </c>
      <c r="E135" s="2"/>
      <c r="F135" s="2">
        <v>0.09</v>
      </c>
      <c r="G135" s="2"/>
      <c r="I135" s="8" t="str">
        <f t="shared" si="2"/>
        <v>120</v>
      </c>
      <c r="J135" s="9">
        <f>+F135-G135</f>
        <v>0.09</v>
      </c>
    </row>
    <row r="136" spans="1:10" x14ac:dyDescent="0.3">
      <c r="A136" s="1" t="s">
        <v>153</v>
      </c>
      <c r="B136" s="1"/>
      <c r="C136" s="1" t="s">
        <v>11</v>
      </c>
      <c r="D136" s="2">
        <v>4024451.23</v>
      </c>
      <c r="E136" s="2">
        <v>3078057.68</v>
      </c>
      <c r="F136" s="2">
        <v>946393.54999999981</v>
      </c>
      <c r="G136" s="2"/>
      <c r="I136" s="8" t="str">
        <f t="shared" si="2"/>
        <v>120</v>
      </c>
      <c r="J136" s="9">
        <f>+F136-G136</f>
        <v>946393.54999999981</v>
      </c>
    </row>
    <row r="137" spans="1:10" x14ac:dyDescent="0.3">
      <c r="A137" s="1" t="s">
        <v>154</v>
      </c>
      <c r="B137" s="1"/>
      <c r="C137" s="1" t="s">
        <v>11</v>
      </c>
      <c r="D137" s="2"/>
      <c r="E137" s="2">
        <v>0.06</v>
      </c>
      <c r="F137" s="2"/>
      <c r="G137" s="2">
        <v>0.06</v>
      </c>
      <c r="I137" s="8" t="str">
        <f t="shared" si="2"/>
        <v>120</v>
      </c>
      <c r="J137" s="9">
        <f>+F137-G137</f>
        <v>-0.06</v>
      </c>
    </row>
    <row r="138" spans="1:10" x14ac:dyDescent="0.3">
      <c r="A138" s="1" t="s">
        <v>155</v>
      </c>
      <c r="B138" s="1"/>
      <c r="C138" s="1" t="s">
        <v>11</v>
      </c>
      <c r="D138" s="2">
        <v>95841.46</v>
      </c>
      <c r="E138" s="2">
        <v>67978.64</v>
      </c>
      <c r="F138" s="2">
        <v>27862.820000000007</v>
      </c>
      <c r="G138" s="2"/>
      <c r="I138" s="8" t="str">
        <f t="shared" si="2"/>
        <v>120</v>
      </c>
      <c r="J138" s="9">
        <f>+F138-G138</f>
        <v>27862.820000000007</v>
      </c>
    </row>
    <row r="139" spans="1:10" x14ac:dyDescent="0.3">
      <c r="A139" s="1" t="s">
        <v>156</v>
      </c>
      <c r="B139" s="1"/>
      <c r="C139" s="1" t="s">
        <v>11</v>
      </c>
      <c r="D139" s="2">
        <v>0.9</v>
      </c>
      <c r="E139" s="2"/>
      <c r="F139" s="2">
        <v>0.9</v>
      </c>
      <c r="G139" s="2"/>
      <c r="I139" s="8" t="str">
        <f t="shared" si="2"/>
        <v>120</v>
      </c>
      <c r="J139" s="9">
        <f>+F139-G139</f>
        <v>0.9</v>
      </c>
    </row>
    <row r="140" spans="1:10" x14ac:dyDescent="0.3">
      <c r="A140" s="1" t="s">
        <v>157</v>
      </c>
      <c r="B140" s="1"/>
      <c r="C140" s="1" t="s">
        <v>11</v>
      </c>
      <c r="D140" s="2">
        <v>0.1</v>
      </c>
      <c r="E140" s="2"/>
      <c r="F140" s="2">
        <v>0.1</v>
      </c>
      <c r="G140" s="2"/>
      <c r="I140" s="8" t="str">
        <f t="shared" si="2"/>
        <v>120</v>
      </c>
      <c r="J140" s="9">
        <f>+F140-G140</f>
        <v>0.1</v>
      </c>
    </row>
    <row r="141" spans="1:10" x14ac:dyDescent="0.3">
      <c r="A141" s="1" t="s">
        <v>158</v>
      </c>
      <c r="B141" s="1"/>
      <c r="C141" s="1" t="s">
        <v>11</v>
      </c>
      <c r="D141" s="2"/>
      <c r="E141" s="2">
        <v>20000</v>
      </c>
      <c r="F141" s="2"/>
      <c r="G141" s="2">
        <v>20000</v>
      </c>
      <c r="I141" s="8" t="str">
        <f t="shared" si="2"/>
        <v>120</v>
      </c>
      <c r="J141" s="9">
        <f>+F141-G141</f>
        <v>-20000</v>
      </c>
    </row>
    <row r="142" spans="1:10" x14ac:dyDescent="0.3">
      <c r="A142" s="1" t="s">
        <v>159</v>
      </c>
      <c r="B142" s="1"/>
      <c r="C142" s="1" t="s">
        <v>11</v>
      </c>
      <c r="D142" s="2">
        <v>0.18</v>
      </c>
      <c r="E142" s="2"/>
      <c r="F142" s="2">
        <v>0.18</v>
      </c>
      <c r="G142" s="2"/>
      <c r="I142" s="8" t="str">
        <f t="shared" si="2"/>
        <v>120</v>
      </c>
      <c r="J142" s="9">
        <f>+F142-G142</f>
        <v>0.18</v>
      </c>
    </row>
    <row r="143" spans="1:10" x14ac:dyDescent="0.3">
      <c r="A143" s="1" t="s">
        <v>160</v>
      </c>
      <c r="B143" s="1"/>
      <c r="C143" s="1" t="s">
        <v>11</v>
      </c>
      <c r="D143" s="2">
        <v>0.12</v>
      </c>
      <c r="E143" s="2"/>
      <c r="F143" s="2">
        <v>0.12</v>
      </c>
      <c r="G143" s="2"/>
      <c r="I143" s="8" t="str">
        <f t="shared" si="2"/>
        <v>120</v>
      </c>
      <c r="J143" s="9">
        <f>+F143-G143</f>
        <v>0.12</v>
      </c>
    </row>
    <row r="144" spans="1:10" x14ac:dyDescent="0.3">
      <c r="A144" s="1" t="s">
        <v>161</v>
      </c>
      <c r="B144" s="1"/>
      <c r="C144" s="1" t="s">
        <v>11</v>
      </c>
      <c r="D144" s="2"/>
      <c r="E144" s="2">
        <v>0.18</v>
      </c>
      <c r="F144" s="2"/>
      <c r="G144" s="2">
        <v>0.18</v>
      </c>
      <c r="I144" s="8" t="str">
        <f t="shared" si="2"/>
        <v>120</v>
      </c>
      <c r="J144" s="9">
        <f>+F144-G144</f>
        <v>-0.18</v>
      </c>
    </row>
    <row r="145" spans="1:10" x14ac:dyDescent="0.3">
      <c r="A145" s="1" t="s">
        <v>162</v>
      </c>
      <c r="B145" s="1"/>
      <c r="C145" s="1" t="s">
        <v>11</v>
      </c>
      <c r="D145" s="2">
        <v>0.01</v>
      </c>
      <c r="E145" s="2"/>
      <c r="F145" s="2">
        <v>0.01</v>
      </c>
      <c r="G145" s="2"/>
      <c r="I145" s="8" t="str">
        <f t="shared" si="2"/>
        <v>120</v>
      </c>
      <c r="J145" s="9">
        <f>+F145-G145</f>
        <v>0.01</v>
      </c>
    </row>
    <row r="146" spans="1:10" x14ac:dyDescent="0.3">
      <c r="A146" s="1" t="s">
        <v>163</v>
      </c>
      <c r="B146" s="1"/>
      <c r="C146" s="1" t="s">
        <v>11</v>
      </c>
      <c r="D146" s="2"/>
      <c r="E146" s="2">
        <v>1.85</v>
      </c>
      <c r="F146" s="2"/>
      <c r="G146" s="2">
        <v>1.85</v>
      </c>
      <c r="I146" s="8" t="str">
        <f t="shared" si="2"/>
        <v>120</v>
      </c>
      <c r="J146" s="9">
        <f>+F146-G146</f>
        <v>-1.85</v>
      </c>
    </row>
    <row r="147" spans="1:10" x14ac:dyDescent="0.3">
      <c r="A147" s="1" t="s">
        <v>164</v>
      </c>
      <c r="B147" s="1"/>
      <c r="C147" s="1" t="s">
        <v>11</v>
      </c>
      <c r="D147" s="2">
        <v>49942.73</v>
      </c>
      <c r="E147" s="2">
        <v>49941.75</v>
      </c>
      <c r="F147" s="2">
        <v>0.98000000000320142</v>
      </c>
      <c r="G147" s="2"/>
      <c r="I147" s="8" t="str">
        <f t="shared" si="2"/>
        <v>120</v>
      </c>
      <c r="J147" s="9">
        <f>+F147-G147</f>
        <v>0.98000000000320142</v>
      </c>
    </row>
    <row r="148" spans="1:10" x14ac:dyDescent="0.3">
      <c r="A148" s="1" t="s">
        <v>165</v>
      </c>
      <c r="B148" s="1"/>
      <c r="C148" s="1" t="s">
        <v>11</v>
      </c>
      <c r="D148" s="2">
        <v>0.14000000000000001</v>
      </c>
      <c r="E148" s="2"/>
      <c r="F148" s="2">
        <v>0.14000000000000001</v>
      </c>
      <c r="G148" s="2"/>
      <c r="I148" s="8" t="str">
        <f t="shared" si="2"/>
        <v>120</v>
      </c>
      <c r="J148" s="9">
        <f>+F148-G148</f>
        <v>0.14000000000000001</v>
      </c>
    </row>
    <row r="149" spans="1:10" x14ac:dyDescent="0.3">
      <c r="A149" s="1" t="s">
        <v>166</v>
      </c>
      <c r="B149" s="1"/>
      <c r="C149" s="1" t="s">
        <v>11</v>
      </c>
      <c r="D149" s="2">
        <v>138</v>
      </c>
      <c r="E149" s="2"/>
      <c r="F149" s="2">
        <v>138</v>
      </c>
      <c r="G149" s="2"/>
      <c r="I149" s="8" t="str">
        <f t="shared" si="2"/>
        <v>120</v>
      </c>
      <c r="J149" s="9">
        <f>+F149-G149</f>
        <v>138</v>
      </c>
    </row>
    <row r="150" spans="1:10" x14ac:dyDescent="0.3">
      <c r="A150" s="1" t="s">
        <v>167</v>
      </c>
      <c r="B150" s="1"/>
      <c r="C150" s="1" t="s">
        <v>11</v>
      </c>
      <c r="D150" s="2"/>
      <c r="E150" s="2">
        <v>76.16</v>
      </c>
      <c r="F150" s="2"/>
      <c r="G150" s="2">
        <v>76.16</v>
      </c>
      <c r="I150" s="8" t="str">
        <f t="shared" si="2"/>
        <v>120</v>
      </c>
      <c r="J150" s="9">
        <f>+F150-G150</f>
        <v>-76.16</v>
      </c>
    </row>
    <row r="151" spans="1:10" x14ac:dyDescent="0.3">
      <c r="A151" s="1" t="s">
        <v>168</v>
      </c>
      <c r="B151" s="1"/>
      <c r="C151" s="1" t="s">
        <v>11</v>
      </c>
      <c r="D151" s="2">
        <v>79202.12</v>
      </c>
      <c r="E151" s="2">
        <v>55407.360000000001</v>
      </c>
      <c r="F151" s="2">
        <v>23794.759999999995</v>
      </c>
      <c r="G151" s="2"/>
      <c r="I151" s="8" t="str">
        <f t="shared" si="2"/>
        <v>120</v>
      </c>
      <c r="J151" s="9">
        <f>+F151-G151</f>
        <v>23794.759999999995</v>
      </c>
    </row>
    <row r="152" spans="1:10" x14ac:dyDescent="0.3">
      <c r="A152" s="1" t="s">
        <v>169</v>
      </c>
      <c r="B152" s="1"/>
      <c r="C152" s="1" t="s">
        <v>11</v>
      </c>
      <c r="D152" s="2"/>
      <c r="E152" s="2">
        <v>930.39</v>
      </c>
      <c r="F152" s="2"/>
      <c r="G152" s="2">
        <v>930.39</v>
      </c>
      <c r="I152" s="8" t="str">
        <f t="shared" si="2"/>
        <v>120</v>
      </c>
      <c r="J152" s="9">
        <f>+F152-G152</f>
        <v>-930.39</v>
      </c>
    </row>
    <row r="153" spans="1:10" x14ac:dyDescent="0.3">
      <c r="A153" s="1" t="s">
        <v>170</v>
      </c>
      <c r="B153" s="1"/>
      <c r="C153" s="1" t="s">
        <v>11</v>
      </c>
      <c r="D153" s="2">
        <v>0.05</v>
      </c>
      <c r="E153" s="2"/>
      <c r="F153" s="2">
        <v>0.05</v>
      </c>
      <c r="G153" s="2"/>
      <c r="I153" s="8" t="str">
        <f t="shared" si="2"/>
        <v>120</v>
      </c>
      <c r="J153" s="9">
        <f>+F153-G153</f>
        <v>0.05</v>
      </c>
    </row>
    <row r="154" spans="1:10" x14ac:dyDescent="0.3">
      <c r="A154" s="1" t="s">
        <v>171</v>
      </c>
      <c r="B154" s="1"/>
      <c r="C154" s="1" t="s">
        <v>11</v>
      </c>
      <c r="D154" s="2">
        <v>0.05</v>
      </c>
      <c r="E154" s="2"/>
      <c r="F154" s="2">
        <v>0.05</v>
      </c>
      <c r="G154" s="2"/>
      <c r="I154" s="8" t="str">
        <f t="shared" si="2"/>
        <v>120</v>
      </c>
      <c r="J154" s="9">
        <f>+F154-G154</f>
        <v>0.05</v>
      </c>
    </row>
    <row r="155" spans="1:10" x14ac:dyDescent="0.3">
      <c r="A155" s="1" t="s">
        <v>172</v>
      </c>
      <c r="B155" s="1"/>
      <c r="C155" s="1" t="s">
        <v>11</v>
      </c>
      <c r="D155" s="2">
        <v>0.09</v>
      </c>
      <c r="E155" s="2"/>
      <c r="F155" s="2">
        <v>0.09</v>
      </c>
      <c r="G155" s="2"/>
      <c r="I155" s="8" t="str">
        <f t="shared" si="2"/>
        <v>120</v>
      </c>
      <c r="J155" s="9">
        <f>+F155-G155</f>
        <v>0.09</v>
      </c>
    </row>
    <row r="156" spans="1:10" x14ac:dyDescent="0.3">
      <c r="A156" s="1" t="s">
        <v>173</v>
      </c>
      <c r="B156" s="1"/>
      <c r="C156" s="1" t="s">
        <v>11</v>
      </c>
      <c r="D156" s="2">
        <v>9896.6</v>
      </c>
      <c r="E156" s="2">
        <v>9896.57</v>
      </c>
      <c r="F156" s="2">
        <v>3.0000000000654836E-2</v>
      </c>
      <c r="G156" s="2"/>
      <c r="I156" s="8" t="str">
        <f t="shared" si="2"/>
        <v>120</v>
      </c>
      <c r="J156" s="9">
        <f>+F156-G156</f>
        <v>3.0000000000654836E-2</v>
      </c>
    </row>
    <row r="157" spans="1:10" x14ac:dyDescent="0.3">
      <c r="A157" s="1" t="s">
        <v>174</v>
      </c>
      <c r="B157" s="1"/>
      <c r="C157" s="1" t="s">
        <v>11</v>
      </c>
      <c r="D157" s="2">
        <v>4097.7</v>
      </c>
      <c r="E157" s="2">
        <v>4097.7</v>
      </c>
      <c r="F157" s="2"/>
      <c r="G157" s="2"/>
      <c r="I157" s="8" t="str">
        <f t="shared" si="2"/>
        <v>120</v>
      </c>
      <c r="J157" s="9">
        <f>+F157-G157</f>
        <v>0</v>
      </c>
    </row>
    <row r="158" spans="1:10" x14ac:dyDescent="0.3">
      <c r="A158" s="1" t="s">
        <v>175</v>
      </c>
      <c r="B158" s="1"/>
      <c r="C158" s="1" t="s">
        <v>11</v>
      </c>
      <c r="D158" s="2">
        <v>98568.69</v>
      </c>
      <c r="E158" s="2"/>
      <c r="F158" s="2">
        <v>98568.69</v>
      </c>
      <c r="G158" s="2"/>
      <c r="I158" s="8" t="str">
        <f t="shared" si="2"/>
        <v>120</v>
      </c>
      <c r="J158" s="9">
        <f>+F158-G158</f>
        <v>98568.69</v>
      </c>
    </row>
    <row r="159" spans="1:10" x14ac:dyDescent="0.3">
      <c r="A159" s="1" t="s">
        <v>176</v>
      </c>
      <c r="B159" s="1"/>
      <c r="C159" s="1" t="s">
        <v>11</v>
      </c>
      <c r="D159" s="2">
        <v>39745.629999999997</v>
      </c>
      <c r="E159" s="2">
        <v>39745</v>
      </c>
      <c r="F159" s="2">
        <v>0.62999999999738066</v>
      </c>
      <c r="G159" s="2"/>
      <c r="I159" s="8" t="str">
        <f t="shared" si="2"/>
        <v>120</v>
      </c>
      <c r="J159" s="9">
        <f>+F159-G159</f>
        <v>0.62999999999738066</v>
      </c>
    </row>
    <row r="160" spans="1:10" x14ac:dyDescent="0.3">
      <c r="A160" s="1" t="s">
        <v>177</v>
      </c>
      <c r="B160" s="1"/>
      <c r="C160" s="1" t="s">
        <v>11</v>
      </c>
      <c r="D160" s="2">
        <v>5791.77</v>
      </c>
      <c r="E160" s="2">
        <v>9510.19</v>
      </c>
      <c r="F160" s="2"/>
      <c r="G160" s="2">
        <v>3718.42</v>
      </c>
      <c r="I160" s="8" t="str">
        <f t="shared" si="2"/>
        <v>120</v>
      </c>
      <c r="J160" s="9">
        <f>+F160-G160</f>
        <v>-3718.42</v>
      </c>
    </row>
    <row r="161" spans="1:10" x14ac:dyDescent="0.3">
      <c r="A161" s="1" t="s">
        <v>178</v>
      </c>
      <c r="B161" s="1"/>
      <c r="C161" s="1" t="s">
        <v>11</v>
      </c>
      <c r="D161" s="2"/>
      <c r="E161" s="2">
        <v>106.5</v>
      </c>
      <c r="F161" s="2"/>
      <c r="G161" s="2">
        <v>106.5</v>
      </c>
      <c r="I161" s="8" t="str">
        <f t="shared" si="2"/>
        <v>120</v>
      </c>
      <c r="J161" s="9">
        <f>+F161-G161</f>
        <v>-106.5</v>
      </c>
    </row>
    <row r="162" spans="1:10" x14ac:dyDescent="0.3">
      <c r="A162" s="1" t="s">
        <v>179</v>
      </c>
      <c r="B162" s="1"/>
      <c r="C162" s="1" t="s">
        <v>11</v>
      </c>
      <c r="D162" s="2"/>
      <c r="E162" s="2">
        <v>6.18</v>
      </c>
      <c r="F162" s="2"/>
      <c r="G162" s="2">
        <v>6.18</v>
      </c>
      <c r="I162" s="8" t="str">
        <f t="shared" si="2"/>
        <v>120</v>
      </c>
      <c r="J162" s="9">
        <f>+F162-G162</f>
        <v>-6.18</v>
      </c>
    </row>
    <row r="163" spans="1:10" x14ac:dyDescent="0.3">
      <c r="A163" s="1" t="s">
        <v>180</v>
      </c>
      <c r="B163" s="1"/>
      <c r="C163" s="1" t="s">
        <v>11</v>
      </c>
      <c r="D163" s="2"/>
      <c r="E163" s="2">
        <v>364.07</v>
      </c>
      <c r="F163" s="2"/>
      <c r="G163" s="2">
        <v>364.07</v>
      </c>
      <c r="I163" s="8" t="str">
        <f t="shared" si="2"/>
        <v>120</v>
      </c>
      <c r="J163" s="9">
        <f>+F163-G163</f>
        <v>-364.07</v>
      </c>
    </row>
    <row r="164" spans="1:10" x14ac:dyDescent="0.3">
      <c r="A164" s="1" t="s">
        <v>181</v>
      </c>
      <c r="B164" s="1"/>
      <c r="C164" s="1" t="s">
        <v>11</v>
      </c>
      <c r="D164" s="2">
        <v>0.62</v>
      </c>
      <c r="E164" s="2"/>
      <c r="F164" s="2">
        <v>0.62</v>
      </c>
      <c r="G164" s="2"/>
      <c r="I164" s="8" t="str">
        <f t="shared" si="2"/>
        <v>120</v>
      </c>
      <c r="J164" s="9">
        <f>+F164-G164</f>
        <v>0.62</v>
      </c>
    </row>
    <row r="165" spans="1:10" x14ac:dyDescent="0.3">
      <c r="A165" s="1" t="s">
        <v>182</v>
      </c>
      <c r="B165" s="1"/>
      <c r="C165" s="1" t="s">
        <v>11</v>
      </c>
      <c r="D165" s="2">
        <v>197247.66</v>
      </c>
      <c r="E165" s="2">
        <v>163142.53</v>
      </c>
      <c r="F165" s="2">
        <v>34105.130000000005</v>
      </c>
      <c r="G165" s="2"/>
      <c r="I165" s="8" t="str">
        <f t="shared" si="2"/>
        <v>120</v>
      </c>
      <c r="J165" s="9">
        <f>+F165-G165</f>
        <v>34105.130000000005</v>
      </c>
    </row>
    <row r="166" spans="1:10" x14ac:dyDescent="0.3">
      <c r="A166" s="1" t="s">
        <v>183</v>
      </c>
      <c r="B166" s="1"/>
      <c r="C166" s="1" t="s">
        <v>11</v>
      </c>
      <c r="D166" s="2"/>
      <c r="E166" s="2">
        <v>1311.12</v>
      </c>
      <c r="F166" s="2"/>
      <c r="G166" s="2">
        <v>1311.12</v>
      </c>
      <c r="I166" s="8" t="str">
        <f t="shared" si="2"/>
        <v>120</v>
      </c>
      <c r="J166" s="9">
        <f>+F166-G166</f>
        <v>-1311.12</v>
      </c>
    </row>
    <row r="167" spans="1:10" x14ac:dyDescent="0.3">
      <c r="A167" s="1" t="s">
        <v>184</v>
      </c>
      <c r="B167" s="1"/>
      <c r="C167" s="1" t="s">
        <v>11</v>
      </c>
      <c r="D167" s="2"/>
      <c r="E167" s="2">
        <v>2135.0500000000002</v>
      </c>
      <c r="F167" s="2"/>
      <c r="G167" s="2">
        <v>2135.0500000000002</v>
      </c>
      <c r="I167" s="8" t="str">
        <f t="shared" si="2"/>
        <v>120</v>
      </c>
      <c r="J167" s="9">
        <f>+F167-G167</f>
        <v>-2135.0500000000002</v>
      </c>
    </row>
    <row r="168" spans="1:10" x14ac:dyDescent="0.3">
      <c r="A168" s="1" t="s">
        <v>185</v>
      </c>
      <c r="B168" s="1"/>
      <c r="C168" s="1" t="s">
        <v>11</v>
      </c>
      <c r="D168" s="2">
        <v>86512.23</v>
      </c>
      <c r="E168" s="2">
        <v>86511.43</v>
      </c>
      <c r="F168" s="2">
        <v>0.80000000000291038</v>
      </c>
      <c r="G168" s="2"/>
      <c r="I168" s="8" t="str">
        <f t="shared" si="2"/>
        <v>120</v>
      </c>
      <c r="J168" s="9">
        <f>+F168-G168</f>
        <v>0.80000000000291038</v>
      </c>
    </row>
    <row r="169" spans="1:10" x14ac:dyDescent="0.3">
      <c r="A169" s="1" t="s">
        <v>186</v>
      </c>
      <c r="B169" s="1"/>
      <c r="C169" s="1" t="s">
        <v>11</v>
      </c>
      <c r="D169" s="2">
        <v>0.68</v>
      </c>
      <c r="E169" s="2"/>
      <c r="F169" s="2">
        <v>0.68</v>
      </c>
      <c r="G169" s="2"/>
      <c r="I169" s="8" t="str">
        <f t="shared" si="2"/>
        <v>120</v>
      </c>
      <c r="J169" s="9">
        <f>+F169-G169</f>
        <v>0.68</v>
      </c>
    </row>
    <row r="170" spans="1:10" x14ac:dyDescent="0.3">
      <c r="A170" s="1" t="s">
        <v>187</v>
      </c>
      <c r="B170" s="1"/>
      <c r="C170" s="1" t="s">
        <v>11</v>
      </c>
      <c r="D170" s="2">
        <v>0.69</v>
      </c>
      <c r="E170" s="2"/>
      <c r="F170" s="2">
        <v>0.69</v>
      </c>
      <c r="G170" s="2"/>
      <c r="I170" s="8" t="str">
        <f t="shared" si="2"/>
        <v>120</v>
      </c>
      <c r="J170" s="9">
        <f>+F170-G170</f>
        <v>0.69</v>
      </c>
    </row>
    <row r="171" spans="1:10" x14ac:dyDescent="0.3">
      <c r="A171" s="1" t="s">
        <v>188</v>
      </c>
      <c r="B171" s="1"/>
      <c r="C171" s="1" t="s">
        <v>11</v>
      </c>
      <c r="D171" s="2">
        <v>149012.57</v>
      </c>
      <c r="E171" s="2">
        <v>131032.35</v>
      </c>
      <c r="F171" s="2">
        <v>17980.22</v>
      </c>
      <c r="G171" s="2"/>
      <c r="I171" s="8" t="str">
        <f t="shared" si="2"/>
        <v>120</v>
      </c>
      <c r="J171" s="9">
        <f>+F171-G171</f>
        <v>17980.22</v>
      </c>
    </row>
    <row r="172" spans="1:10" x14ac:dyDescent="0.3">
      <c r="A172" s="1" t="s">
        <v>189</v>
      </c>
      <c r="B172" s="1"/>
      <c r="C172" s="1" t="s">
        <v>11</v>
      </c>
      <c r="D172" s="2"/>
      <c r="E172" s="2">
        <v>0.05</v>
      </c>
      <c r="F172" s="2"/>
      <c r="G172" s="2">
        <v>0.05</v>
      </c>
      <c r="I172" s="8" t="str">
        <f t="shared" si="2"/>
        <v>120</v>
      </c>
      <c r="J172" s="9">
        <f>+F172-G172</f>
        <v>-0.05</v>
      </c>
    </row>
    <row r="173" spans="1:10" x14ac:dyDescent="0.3">
      <c r="A173" s="1" t="s">
        <v>190</v>
      </c>
      <c r="B173" s="1"/>
      <c r="C173" s="1" t="s">
        <v>11</v>
      </c>
      <c r="D173" s="2">
        <v>388068.84</v>
      </c>
      <c r="E173" s="2">
        <v>170098.89</v>
      </c>
      <c r="F173" s="2">
        <v>217969.95</v>
      </c>
      <c r="G173" s="2"/>
      <c r="I173" s="8" t="str">
        <f t="shared" si="2"/>
        <v>120</v>
      </c>
      <c r="J173" s="9">
        <f>+F173-G173</f>
        <v>217969.95</v>
      </c>
    </row>
    <row r="174" spans="1:10" x14ac:dyDescent="0.3">
      <c r="A174" s="1" t="s">
        <v>191</v>
      </c>
      <c r="B174" s="1"/>
      <c r="C174" s="1" t="s">
        <v>11</v>
      </c>
      <c r="D174" s="2">
        <v>86511.47</v>
      </c>
      <c r="E174" s="2">
        <v>86511.47</v>
      </c>
      <c r="F174" s="2"/>
      <c r="G174" s="2"/>
      <c r="I174" s="8" t="str">
        <f t="shared" si="2"/>
        <v>120</v>
      </c>
      <c r="J174" s="9">
        <f>+F174-G174</f>
        <v>0</v>
      </c>
    </row>
    <row r="175" spans="1:10" x14ac:dyDescent="0.3">
      <c r="A175" s="1" t="s">
        <v>192</v>
      </c>
      <c r="B175" s="1"/>
      <c r="C175" s="1" t="s">
        <v>11</v>
      </c>
      <c r="D175" s="2">
        <v>117310.91</v>
      </c>
      <c r="E175" s="2">
        <v>117309.35</v>
      </c>
      <c r="F175" s="2">
        <v>1.5599999999976717</v>
      </c>
      <c r="G175" s="2"/>
      <c r="I175" s="8" t="str">
        <f t="shared" si="2"/>
        <v>120</v>
      </c>
      <c r="J175" s="9">
        <f>+F175-G175</f>
        <v>1.5599999999976717</v>
      </c>
    </row>
    <row r="176" spans="1:10" x14ac:dyDescent="0.3">
      <c r="A176" s="1" t="s">
        <v>193</v>
      </c>
      <c r="B176" s="1"/>
      <c r="C176" s="1" t="s">
        <v>11</v>
      </c>
      <c r="D176" s="2">
        <v>581759.43000000005</v>
      </c>
      <c r="E176" s="2">
        <v>581513.80000000005</v>
      </c>
      <c r="F176" s="2">
        <v>245.63000000000466</v>
      </c>
      <c r="G176" s="2"/>
      <c r="I176" s="8" t="str">
        <f t="shared" si="2"/>
        <v>120</v>
      </c>
      <c r="J176" s="9">
        <f>+F176-G176</f>
        <v>245.63000000000466</v>
      </c>
    </row>
    <row r="177" spans="1:10" x14ac:dyDescent="0.3">
      <c r="A177" s="1" t="s">
        <v>194</v>
      </c>
      <c r="B177" s="1"/>
      <c r="C177" s="1" t="s">
        <v>11</v>
      </c>
      <c r="D177" s="2">
        <v>145.22999999999999</v>
      </c>
      <c r="E177" s="2"/>
      <c r="F177" s="2">
        <v>145.22999999999999</v>
      </c>
      <c r="G177" s="2"/>
      <c r="I177" s="8" t="str">
        <f t="shared" si="2"/>
        <v>120</v>
      </c>
      <c r="J177" s="9">
        <f>+F177-G177</f>
        <v>145.22999999999999</v>
      </c>
    </row>
    <row r="178" spans="1:10" x14ac:dyDescent="0.3">
      <c r="A178" s="1" t="s">
        <v>195</v>
      </c>
      <c r="B178" s="1"/>
      <c r="C178" s="1" t="s">
        <v>11</v>
      </c>
      <c r="D178" s="2">
        <v>1089032.92</v>
      </c>
      <c r="E178" s="2">
        <v>543409.07999999996</v>
      </c>
      <c r="F178" s="2">
        <v>545623.84</v>
      </c>
      <c r="G178" s="2"/>
      <c r="I178" s="8" t="str">
        <f t="shared" si="2"/>
        <v>120</v>
      </c>
      <c r="J178" s="9">
        <f>+F178-G178</f>
        <v>545623.84</v>
      </c>
    </row>
    <row r="179" spans="1:10" x14ac:dyDescent="0.3">
      <c r="A179" s="1" t="s">
        <v>196</v>
      </c>
      <c r="B179" s="1"/>
      <c r="C179" s="1" t="s">
        <v>11</v>
      </c>
      <c r="D179" s="2">
        <v>39557.61</v>
      </c>
      <c r="E179" s="2">
        <v>62355.66</v>
      </c>
      <c r="F179" s="2"/>
      <c r="G179" s="2">
        <v>22798.050000000003</v>
      </c>
      <c r="I179" s="8" t="str">
        <f t="shared" si="2"/>
        <v>120</v>
      </c>
      <c r="J179" s="9">
        <f>+F179-G179</f>
        <v>-22798.050000000003</v>
      </c>
    </row>
    <row r="180" spans="1:10" x14ac:dyDescent="0.3">
      <c r="A180" s="1" t="s">
        <v>197</v>
      </c>
      <c r="B180" s="1"/>
      <c r="C180" s="1" t="s">
        <v>11</v>
      </c>
      <c r="D180" s="2"/>
      <c r="E180" s="2">
        <v>0.91</v>
      </c>
      <c r="F180" s="2"/>
      <c r="G180" s="2">
        <v>0.91</v>
      </c>
      <c r="I180" s="8" t="str">
        <f t="shared" si="2"/>
        <v>120</v>
      </c>
      <c r="J180" s="9">
        <f>+F180-G180</f>
        <v>-0.91</v>
      </c>
    </row>
    <row r="181" spans="1:10" x14ac:dyDescent="0.3">
      <c r="A181" s="1" t="s">
        <v>198</v>
      </c>
      <c r="B181" s="1"/>
      <c r="C181" s="1" t="s">
        <v>11</v>
      </c>
      <c r="D181" s="2">
        <v>159474.68</v>
      </c>
      <c r="E181" s="2">
        <v>71940.2</v>
      </c>
      <c r="F181" s="2">
        <v>87534.48</v>
      </c>
      <c r="G181" s="2"/>
      <c r="I181" s="8" t="str">
        <f t="shared" si="2"/>
        <v>120</v>
      </c>
      <c r="J181" s="9">
        <f>+F181-G181</f>
        <v>87534.48</v>
      </c>
    </row>
    <row r="182" spans="1:10" x14ac:dyDescent="0.3">
      <c r="A182" s="1" t="s">
        <v>199</v>
      </c>
      <c r="B182" s="1"/>
      <c r="C182" s="1" t="s">
        <v>11</v>
      </c>
      <c r="D182" s="2">
        <v>0.95</v>
      </c>
      <c r="E182" s="2"/>
      <c r="F182" s="2">
        <v>0.95</v>
      </c>
      <c r="G182" s="2"/>
      <c r="I182" s="8" t="str">
        <f t="shared" si="2"/>
        <v>120</v>
      </c>
      <c r="J182" s="9">
        <f>+F182-G182</f>
        <v>0.95</v>
      </c>
    </row>
    <row r="183" spans="1:10" x14ac:dyDescent="0.3">
      <c r="A183" s="1" t="s">
        <v>200</v>
      </c>
      <c r="B183" s="1"/>
      <c r="C183" s="1" t="s">
        <v>11</v>
      </c>
      <c r="D183" s="2">
        <v>604.4</v>
      </c>
      <c r="E183" s="2"/>
      <c r="F183" s="2">
        <v>604.4</v>
      </c>
      <c r="G183" s="2"/>
      <c r="I183" s="8" t="str">
        <f t="shared" si="2"/>
        <v>120</v>
      </c>
      <c r="J183" s="9">
        <f>+F183-G183</f>
        <v>604.4</v>
      </c>
    </row>
    <row r="184" spans="1:10" x14ac:dyDescent="0.3">
      <c r="A184" s="1" t="s">
        <v>201</v>
      </c>
      <c r="B184" s="1"/>
      <c r="C184" s="1" t="s">
        <v>11</v>
      </c>
      <c r="D184" s="2"/>
      <c r="E184" s="2">
        <v>24.97</v>
      </c>
      <c r="F184" s="2"/>
      <c r="G184" s="2">
        <v>24.97</v>
      </c>
      <c r="I184" s="8" t="str">
        <f t="shared" si="2"/>
        <v>120</v>
      </c>
      <c r="J184" s="9">
        <f>+F184-G184</f>
        <v>-24.97</v>
      </c>
    </row>
    <row r="185" spans="1:10" x14ac:dyDescent="0.3">
      <c r="A185" s="1" t="s">
        <v>202</v>
      </c>
      <c r="B185" s="1"/>
      <c r="C185" s="1" t="s">
        <v>11</v>
      </c>
      <c r="D185" s="2"/>
      <c r="E185" s="2">
        <v>0.02</v>
      </c>
      <c r="F185" s="2"/>
      <c r="G185" s="2">
        <v>0.02</v>
      </c>
      <c r="I185" s="8" t="str">
        <f t="shared" si="2"/>
        <v>120</v>
      </c>
      <c r="J185" s="9">
        <f>+F185-G185</f>
        <v>-0.02</v>
      </c>
    </row>
    <row r="186" spans="1:10" x14ac:dyDescent="0.3">
      <c r="A186" s="1" t="s">
        <v>203</v>
      </c>
      <c r="B186" s="1"/>
      <c r="C186" s="1" t="s">
        <v>11</v>
      </c>
      <c r="D186" s="2">
        <v>71123.23</v>
      </c>
      <c r="E186" s="2">
        <v>16970</v>
      </c>
      <c r="F186" s="2">
        <v>54153.229999999996</v>
      </c>
      <c r="G186" s="2"/>
      <c r="I186" s="8" t="str">
        <f t="shared" si="2"/>
        <v>120</v>
      </c>
      <c r="J186" s="9">
        <f>+F186-G186</f>
        <v>54153.229999999996</v>
      </c>
    </row>
    <row r="187" spans="1:10" x14ac:dyDescent="0.3">
      <c r="A187" s="1" t="s">
        <v>204</v>
      </c>
      <c r="B187" s="1"/>
      <c r="C187" s="1" t="s">
        <v>11</v>
      </c>
      <c r="D187" s="2">
        <v>11554.44</v>
      </c>
      <c r="E187" s="2">
        <v>11554.44</v>
      </c>
      <c r="F187" s="2"/>
      <c r="G187" s="2"/>
      <c r="I187" s="8" t="str">
        <f t="shared" si="2"/>
        <v>120</v>
      </c>
      <c r="J187" s="9">
        <f>+F187-G187</f>
        <v>0</v>
      </c>
    </row>
    <row r="188" spans="1:10" x14ac:dyDescent="0.3">
      <c r="A188" s="1" t="s">
        <v>205</v>
      </c>
      <c r="B188" s="1"/>
      <c r="C188" s="1" t="s">
        <v>11</v>
      </c>
      <c r="D188" s="2">
        <v>48874.559999999998</v>
      </c>
      <c r="E188" s="2">
        <v>28874.7</v>
      </c>
      <c r="F188" s="2">
        <v>19999.859999999997</v>
      </c>
      <c r="G188" s="2"/>
      <c r="I188" s="8" t="str">
        <f t="shared" si="2"/>
        <v>120</v>
      </c>
      <c r="J188" s="9">
        <f>+F188-G188</f>
        <v>19999.859999999997</v>
      </c>
    </row>
    <row r="189" spans="1:10" x14ac:dyDescent="0.3">
      <c r="A189" s="1" t="s">
        <v>206</v>
      </c>
      <c r="B189" s="1"/>
      <c r="C189" s="1" t="s">
        <v>11</v>
      </c>
      <c r="D189" s="2"/>
      <c r="E189" s="2">
        <v>0.1</v>
      </c>
      <c r="F189" s="2"/>
      <c r="G189" s="2">
        <v>0.1</v>
      </c>
      <c r="I189" s="8" t="str">
        <f t="shared" si="2"/>
        <v>120</v>
      </c>
      <c r="J189" s="9">
        <f>+F189-G189</f>
        <v>-0.1</v>
      </c>
    </row>
    <row r="190" spans="1:10" x14ac:dyDescent="0.3">
      <c r="A190" s="1" t="s">
        <v>207</v>
      </c>
      <c r="B190" s="1"/>
      <c r="C190" s="1" t="s">
        <v>11</v>
      </c>
      <c r="D190" s="2">
        <v>0.59</v>
      </c>
      <c r="E190" s="2"/>
      <c r="F190" s="2">
        <v>0.59</v>
      </c>
      <c r="G190" s="2"/>
      <c r="I190" s="8" t="str">
        <f t="shared" si="2"/>
        <v>120</v>
      </c>
      <c r="J190" s="9">
        <f>+F190-G190</f>
        <v>0.59</v>
      </c>
    </row>
    <row r="191" spans="1:10" x14ac:dyDescent="0.3">
      <c r="A191" s="1" t="s">
        <v>208</v>
      </c>
      <c r="B191" s="1"/>
      <c r="C191" s="1" t="s">
        <v>11</v>
      </c>
      <c r="D191" s="2">
        <v>177915.47</v>
      </c>
      <c r="E191" s="2">
        <v>177914</v>
      </c>
      <c r="F191" s="2">
        <v>1.4700000000011642</v>
      </c>
      <c r="G191" s="2"/>
      <c r="I191" s="8" t="str">
        <f t="shared" si="2"/>
        <v>120</v>
      </c>
      <c r="J191" s="9">
        <f>+F191-G191</f>
        <v>1.4700000000011642</v>
      </c>
    </row>
    <row r="192" spans="1:10" x14ac:dyDescent="0.3">
      <c r="A192" s="1" t="s">
        <v>209</v>
      </c>
      <c r="B192" s="1"/>
      <c r="C192" s="1" t="s">
        <v>11</v>
      </c>
      <c r="D192" s="2">
        <v>190275.9</v>
      </c>
      <c r="E192" s="2">
        <v>148940.28</v>
      </c>
      <c r="F192" s="2">
        <v>41335.619999999995</v>
      </c>
      <c r="G192" s="2"/>
      <c r="I192" s="8" t="str">
        <f t="shared" si="2"/>
        <v>120</v>
      </c>
      <c r="J192" s="9">
        <f>+F192-G192</f>
        <v>41335.619999999995</v>
      </c>
    </row>
    <row r="193" spans="1:10" x14ac:dyDescent="0.3">
      <c r="A193" s="1" t="s">
        <v>210</v>
      </c>
      <c r="B193" s="1"/>
      <c r="C193" s="1" t="s">
        <v>11</v>
      </c>
      <c r="D193" s="2"/>
      <c r="E193" s="2">
        <v>34993.379999999997</v>
      </c>
      <c r="F193" s="2"/>
      <c r="G193" s="2">
        <v>34993.379999999997</v>
      </c>
      <c r="I193" s="8" t="str">
        <f t="shared" si="2"/>
        <v>120</v>
      </c>
      <c r="J193" s="9">
        <f>+F193-G193</f>
        <v>-34993.379999999997</v>
      </c>
    </row>
    <row r="194" spans="1:10" x14ac:dyDescent="0.3">
      <c r="A194" s="1" t="s">
        <v>211</v>
      </c>
      <c r="B194" s="1"/>
      <c r="C194" s="1" t="s">
        <v>11</v>
      </c>
      <c r="D194" s="2">
        <v>129931.55</v>
      </c>
      <c r="E194" s="2">
        <v>129931.55</v>
      </c>
      <c r="F194" s="2"/>
      <c r="G194" s="2"/>
      <c r="I194" s="8" t="str">
        <f t="shared" si="2"/>
        <v>120</v>
      </c>
      <c r="J194" s="9">
        <f>+F194-G194</f>
        <v>0</v>
      </c>
    </row>
    <row r="195" spans="1:10" x14ac:dyDescent="0.3">
      <c r="A195" s="1" t="s">
        <v>212</v>
      </c>
      <c r="B195" s="1"/>
      <c r="C195" s="1" t="s">
        <v>11</v>
      </c>
      <c r="D195" s="2">
        <v>7809.55</v>
      </c>
      <c r="E195" s="2">
        <v>7809.54</v>
      </c>
      <c r="F195" s="2">
        <v>1.0000000000218279E-2</v>
      </c>
      <c r="G195" s="2"/>
      <c r="I195" s="8" t="str">
        <f t="shared" ref="I195:I258" si="3">+LEFT(A195,3)</f>
        <v>120</v>
      </c>
      <c r="J195" s="9">
        <f>+F195-G195</f>
        <v>1.0000000000218279E-2</v>
      </c>
    </row>
    <row r="196" spans="1:10" x14ac:dyDescent="0.3">
      <c r="A196" s="1" t="s">
        <v>213</v>
      </c>
      <c r="B196" s="1"/>
      <c r="C196" s="1" t="s">
        <v>11</v>
      </c>
      <c r="D196" s="2">
        <v>79686.48</v>
      </c>
      <c r="E196" s="2">
        <v>79686.509999999995</v>
      </c>
      <c r="F196" s="2"/>
      <c r="G196" s="2">
        <v>2.9999999998835847E-2</v>
      </c>
      <c r="I196" s="8" t="str">
        <f t="shared" si="3"/>
        <v>120</v>
      </c>
      <c r="J196" s="9">
        <f>+F196-G196</f>
        <v>-2.9999999998835847E-2</v>
      </c>
    </row>
    <row r="197" spans="1:10" x14ac:dyDescent="0.3">
      <c r="A197" s="1" t="s">
        <v>214</v>
      </c>
      <c r="B197" s="1"/>
      <c r="C197" s="1" t="s">
        <v>11</v>
      </c>
      <c r="D197" s="2">
        <v>0.68</v>
      </c>
      <c r="E197" s="2"/>
      <c r="F197" s="2">
        <v>0.68</v>
      </c>
      <c r="G197" s="2"/>
      <c r="I197" s="8" t="str">
        <f t="shared" si="3"/>
        <v>120</v>
      </c>
      <c r="J197" s="9">
        <f>+F197-G197</f>
        <v>0.68</v>
      </c>
    </row>
    <row r="198" spans="1:10" x14ac:dyDescent="0.3">
      <c r="A198" s="1" t="s">
        <v>215</v>
      </c>
      <c r="B198" s="1"/>
      <c r="C198" s="1" t="s">
        <v>11</v>
      </c>
      <c r="D198" s="2"/>
      <c r="E198" s="2">
        <v>4410.8500000000004</v>
      </c>
      <c r="F198" s="2"/>
      <c r="G198" s="2">
        <v>4410.8500000000004</v>
      </c>
      <c r="I198" s="8" t="str">
        <f t="shared" si="3"/>
        <v>120</v>
      </c>
      <c r="J198" s="9">
        <f>+F198-G198</f>
        <v>-4410.8500000000004</v>
      </c>
    </row>
    <row r="199" spans="1:10" x14ac:dyDescent="0.3">
      <c r="A199" s="1" t="s">
        <v>216</v>
      </c>
      <c r="B199" s="1"/>
      <c r="C199" s="1" t="s">
        <v>11</v>
      </c>
      <c r="D199" s="2">
        <v>2978.35</v>
      </c>
      <c r="E199" s="2">
        <v>2978.35</v>
      </c>
      <c r="F199" s="2"/>
      <c r="G199" s="2"/>
      <c r="I199" s="8" t="str">
        <f t="shared" si="3"/>
        <v>120</v>
      </c>
      <c r="J199" s="9">
        <f>+F199-G199</f>
        <v>0</v>
      </c>
    </row>
    <row r="200" spans="1:10" x14ac:dyDescent="0.3">
      <c r="A200" s="1" t="s">
        <v>217</v>
      </c>
      <c r="B200" s="1"/>
      <c r="C200" s="1" t="s">
        <v>11</v>
      </c>
      <c r="D200" s="2">
        <v>0.51</v>
      </c>
      <c r="E200" s="2"/>
      <c r="F200" s="2">
        <v>0.51</v>
      </c>
      <c r="G200" s="2"/>
      <c r="I200" s="8" t="str">
        <f t="shared" si="3"/>
        <v>120</v>
      </c>
      <c r="J200" s="9">
        <f>+F200-G200</f>
        <v>0.51</v>
      </c>
    </row>
    <row r="201" spans="1:10" x14ac:dyDescent="0.3">
      <c r="A201" s="1" t="s">
        <v>218</v>
      </c>
      <c r="B201" s="1"/>
      <c r="C201" s="1" t="s">
        <v>11</v>
      </c>
      <c r="D201" s="2">
        <v>408914.18</v>
      </c>
      <c r="E201" s="2">
        <v>244846.12</v>
      </c>
      <c r="F201" s="2">
        <v>164068.06</v>
      </c>
      <c r="G201" s="2"/>
      <c r="I201" s="8" t="str">
        <f t="shared" si="3"/>
        <v>120</v>
      </c>
      <c r="J201" s="9">
        <f>+F201-G201</f>
        <v>164068.06</v>
      </c>
    </row>
    <row r="202" spans="1:10" x14ac:dyDescent="0.3">
      <c r="A202" s="1" t="s">
        <v>219</v>
      </c>
      <c r="B202" s="1"/>
      <c r="C202" s="1" t="s">
        <v>11</v>
      </c>
      <c r="D202" s="2">
        <v>181619.66</v>
      </c>
      <c r="E202" s="2">
        <v>181619.66</v>
      </c>
      <c r="F202" s="2"/>
      <c r="G202" s="2"/>
      <c r="I202" s="8" t="str">
        <f t="shared" si="3"/>
        <v>120</v>
      </c>
      <c r="J202" s="9">
        <f>+F202-G202</f>
        <v>0</v>
      </c>
    </row>
    <row r="203" spans="1:10" x14ac:dyDescent="0.3">
      <c r="A203" s="1" t="s">
        <v>220</v>
      </c>
      <c r="B203" s="1"/>
      <c r="C203" s="1" t="s">
        <v>11</v>
      </c>
      <c r="D203" s="2">
        <v>5</v>
      </c>
      <c r="E203" s="2"/>
      <c r="F203" s="2">
        <v>5</v>
      </c>
      <c r="G203" s="2"/>
      <c r="I203" s="8" t="str">
        <f t="shared" si="3"/>
        <v>120</v>
      </c>
      <c r="J203" s="9">
        <f>+F203-G203</f>
        <v>5</v>
      </c>
    </row>
    <row r="204" spans="1:10" x14ac:dyDescent="0.3">
      <c r="A204" s="1" t="s">
        <v>221</v>
      </c>
      <c r="B204" s="1"/>
      <c r="C204" s="1" t="s">
        <v>11</v>
      </c>
      <c r="D204" s="2">
        <v>274284.18</v>
      </c>
      <c r="E204" s="2">
        <v>255259.17</v>
      </c>
      <c r="F204" s="2">
        <v>19025.00999999998</v>
      </c>
      <c r="G204" s="2"/>
      <c r="I204" s="8" t="str">
        <f t="shared" si="3"/>
        <v>120</v>
      </c>
      <c r="J204" s="9">
        <f>+F204-G204</f>
        <v>19025.00999999998</v>
      </c>
    </row>
    <row r="205" spans="1:10" x14ac:dyDescent="0.3">
      <c r="A205" s="1" t="s">
        <v>222</v>
      </c>
      <c r="B205" s="1"/>
      <c r="C205" s="1" t="s">
        <v>11</v>
      </c>
      <c r="D205" s="2">
        <v>135457.96</v>
      </c>
      <c r="E205" s="2">
        <v>135458.31</v>
      </c>
      <c r="F205" s="2"/>
      <c r="G205" s="2">
        <v>0.35000000000582077</v>
      </c>
      <c r="I205" s="8" t="str">
        <f t="shared" si="3"/>
        <v>120</v>
      </c>
      <c r="J205" s="9">
        <f>+F205-G205</f>
        <v>-0.35000000000582077</v>
      </c>
    </row>
    <row r="206" spans="1:10" x14ac:dyDescent="0.3">
      <c r="A206" s="1" t="s">
        <v>223</v>
      </c>
      <c r="B206" s="1"/>
      <c r="C206" s="1" t="s">
        <v>11</v>
      </c>
      <c r="D206" s="2">
        <v>1047358.7</v>
      </c>
      <c r="E206" s="2">
        <v>570004.92000000004</v>
      </c>
      <c r="F206" s="2">
        <v>477353.77999999991</v>
      </c>
      <c r="G206" s="2"/>
      <c r="I206" s="8" t="str">
        <f t="shared" si="3"/>
        <v>120</v>
      </c>
      <c r="J206" s="9">
        <f>+F206-G206</f>
        <v>477353.77999999991</v>
      </c>
    </row>
    <row r="207" spans="1:10" x14ac:dyDescent="0.3">
      <c r="A207" s="1" t="s">
        <v>224</v>
      </c>
      <c r="B207" s="1"/>
      <c r="C207" s="1" t="s">
        <v>11</v>
      </c>
      <c r="D207" s="2">
        <v>55285.5</v>
      </c>
      <c r="E207" s="2">
        <v>55285.5</v>
      </c>
      <c r="F207" s="2"/>
      <c r="G207" s="2"/>
      <c r="I207" s="8" t="str">
        <f t="shared" si="3"/>
        <v>120</v>
      </c>
      <c r="J207" s="9">
        <f>+F207-G207</f>
        <v>0</v>
      </c>
    </row>
    <row r="208" spans="1:10" x14ac:dyDescent="0.3">
      <c r="A208" s="1" t="s">
        <v>225</v>
      </c>
      <c r="B208" s="1"/>
      <c r="C208" s="1" t="s">
        <v>11</v>
      </c>
      <c r="D208" s="2">
        <v>0.27</v>
      </c>
      <c r="E208" s="2"/>
      <c r="F208" s="2">
        <v>0.27</v>
      </c>
      <c r="G208" s="2"/>
      <c r="I208" s="8" t="str">
        <f t="shared" si="3"/>
        <v>120</v>
      </c>
      <c r="J208" s="9">
        <f>+F208-G208</f>
        <v>0.27</v>
      </c>
    </row>
    <row r="209" spans="1:10" x14ac:dyDescent="0.3">
      <c r="A209" s="1" t="s">
        <v>226</v>
      </c>
      <c r="B209" s="1"/>
      <c r="C209" s="1" t="s">
        <v>11</v>
      </c>
      <c r="D209" s="2">
        <v>0.18</v>
      </c>
      <c r="E209" s="2"/>
      <c r="F209" s="2">
        <v>0.18</v>
      </c>
      <c r="G209" s="2"/>
      <c r="I209" s="8" t="str">
        <f t="shared" si="3"/>
        <v>120</v>
      </c>
      <c r="J209" s="9">
        <f>+F209-G209</f>
        <v>0.18</v>
      </c>
    </row>
    <row r="210" spans="1:10" x14ac:dyDescent="0.3">
      <c r="A210" s="1" t="s">
        <v>227</v>
      </c>
      <c r="B210" s="1"/>
      <c r="C210" s="1" t="s">
        <v>11</v>
      </c>
      <c r="D210" s="2">
        <v>0.15</v>
      </c>
      <c r="E210" s="2"/>
      <c r="F210" s="2">
        <v>0.15</v>
      </c>
      <c r="G210" s="2"/>
      <c r="I210" s="8" t="str">
        <f t="shared" si="3"/>
        <v>120</v>
      </c>
      <c r="J210" s="9">
        <f>+F210-G210</f>
        <v>0.15</v>
      </c>
    </row>
    <row r="211" spans="1:10" x14ac:dyDescent="0.3">
      <c r="A211" s="1" t="s">
        <v>228</v>
      </c>
      <c r="B211" s="1"/>
      <c r="C211" s="1" t="s">
        <v>11</v>
      </c>
      <c r="D211" s="2">
        <v>307526.32</v>
      </c>
      <c r="E211" s="2">
        <v>41862.629999999997</v>
      </c>
      <c r="F211" s="2">
        <v>265663.69</v>
      </c>
      <c r="G211" s="2"/>
      <c r="I211" s="8" t="str">
        <f t="shared" si="3"/>
        <v>120</v>
      </c>
      <c r="J211" s="9">
        <f>+F211-G211</f>
        <v>265663.69</v>
      </c>
    </row>
    <row r="212" spans="1:10" x14ac:dyDescent="0.3">
      <c r="A212" s="1" t="s">
        <v>229</v>
      </c>
      <c r="B212" s="1"/>
      <c r="C212" s="1" t="s">
        <v>11</v>
      </c>
      <c r="D212" s="2">
        <v>3.59</v>
      </c>
      <c r="E212" s="2"/>
      <c r="F212" s="2">
        <v>3.59</v>
      </c>
      <c r="G212" s="2"/>
      <c r="I212" s="8" t="str">
        <f t="shared" si="3"/>
        <v>120</v>
      </c>
      <c r="J212" s="9">
        <f>+F212-G212</f>
        <v>3.59</v>
      </c>
    </row>
    <row r="213" spans="1:10" x14ac:dyDescent="0.3">
      <c r="A213" s="1" t="s">
        <v>230</v>
      </c>
      <c r="B213" s="1"/>
      <c r="C213" s="1" t="s">
        <v>11</v>
      </c>
      <c r="D213" s="2">
        <v>72395.16</v>
      </c>
      <c r="E213" s="2">
        <v>72395</v>
      </c>
      <c r="F213" s="2">
        <v>0.16000000000349246</v>
      </c>
      <c r="G213" s="2"/>
      <c r="I213" s="8" t="str">
        <f t="shared" si="3"/>
        <v>120</v>
      </c>
      <c r="J213" s="9">
        <f>+F213-G213</f>
        <v>0.16000000000349246</v>
      </c>
    </row>
    <row r="214" spans="1:10" x14ac:dyDescent="0.3">
      <c r="A214" s="1" t="s">
        <v>231</v>
      </c>
      <c r="B214" s="1"/>
      <c r="C214" s="1" t="s">
        <v>11</v>
      </c>
      <c r="D214" s="2">
        <v>4.9800000000000004</v>
      </c>
      <c r="E214" s="2"/>
      <c r="F214" s="2">
        <v>4.9800000000000004</v>
      </c>
      <c r="G214" s="2"/>
      <c r="I214" s="8" t="str">
        <f t="shared" si="3"/>
        <v>120</v>
      </c>
      <c r="J214" s="9">
        <f>+F214-G214</f>
        <v>4.9800000000000004</v>
      </c>
    </row>
    <row r="215" spans="1:10" x14ac:dyDescent="0.3">
      <c r="A215" s="1" t="s">
        <v>232</v>
      </c>
      <c r="B215" s="1"/>
      <c r="C215" s="1" t="s">
        <v>11</v>
      </c>
      <c r="D215" s="2">
        <v>0.12</v>
      </c>
      <c r="E215" s="2"/>
      <c r="F215" s="2">
        <v>0.12</v>
      </c>
      <c r="G215" s="2"/>
      <c r="I215" s="8" t="str">
        <f t="shared" si="3"/>
        <v>120</v>
      </c>
      <c r="J215" s="9">
        <f>+F215-G215</f>
        <v>0.12</v>
      </c>
    </row>
    <row r="216" spans="1:10" x14ac:dyDescent="0.3">
      <c r="A216" s="1" t="s">
        <v>233</v>
      </c>
      <c r="B216" s="1"/>
      <c r="C216" s="1" t="s">
        <v>11</v>
      </c>
      <c r="D216" s="2"/>
      <c r="E216" s="2">
        <v>0.47</v>
      </c>
      <c r="F216" s="2"/>
      <c r="G216" s="2">
        <v>0.47</v>
      </c>
      <c r="I216" s="8" t="str">
        <f t="shared" si="3"/>
        <v>120</v>
      </c>
      <c r="J216" s="9">
        <f>+F216-G216</f>
        <v>-0.47</v>
      </c>
    </row>
    <row r="217" spans="1:10" x14ac:dyDescent="0.3">
      <c r="A217" s="1" t="s">
        <v>234</v>
      </c>
      <c r="B217" s="1"/>
      <c r="C217" s="1" t="s">
        <v>11</v>
      </c>
      <c r="D217" s="2">
        <v>4812.84</v>
      </c>
      <c r="E217" s="2"/>
      <c r="F217" s="2">
        <v>4812.84</v>
      </c>
      <c r="G217" s="2"/>
      <c r="I217" s="8" t="str">
        <f t="shared" si="3"/>
        <v>120</v>
      </c>
      <c r="J217" s="9">
        <f>+F217-G217</f>
        <v>4812.84</v>
      </c>
    </row>
    <row r="218" spans="1:10" x14ac:dyDescent="0.3">
      <c r="A218" s="1" t="s">
        <v>235</v>
      </c>
      <c r="B218" s="1"/>
      <c r="C218" s="1" t="s">
        <v>11</v>
      </c>
      <c r="D218" s="2">
        <v>15484.89</v>
      </c>
      <c r="E218" s="2"/>
      <c r="F218" s="2">
        <v>15484.89</v>
      </c>
      <c r="G218" s="2"/>
      <c r="I218" s="8" t="str">
        <f t="shared" si="3"/>
        <v>120</v>
      </c>
      <c r="J218" s="9">
        <f>+F218-G218</f>
        <v>15484.89</v>
      </c>
    </row>
    <row r="219" spans="1:10" x14ac:dyDescent="0.3">
      <c r="A219" s="1" t="s">
        <v>236</v>
      </c>
      <c r="B219" s="1"/>
      <c r="C219" s="1" t="s">
        <v>11</v>
      </c>
      <c r="D219" s="2">
        <v>0.83</v>
      </c>
      <c r="E219" s="2"/>
      <c r="F219" s="2">
        <v>0.83</v>
      </c>
      <c r="G219" s="2"/>
      <c r="I219" s="8" t="str">
        <f t="shared" si="3"/>
        <v>120</v>
      </c>
      <c r="J219" s="9">
        <f>+F219-G219</f>
        <v>0.83</v>
      </c>
    </row>
    <row r="220" spans="1:10" x14ac:dyDescent="0.3">
      <c r="A220" s="1" t="s">
        <v>237</v>
      </c>
      <c r="B220" s="1"/>
      <c r="C220" s="1" t="s">
        <v>11</v>
      </c>
      <c r="D220" s="2"/>
      <c r="E220" s="2">
        <v>42.45</v>
      </c>
      <c r="F220" s="2"/>
      <c r="G220" s="2">
        <v>42.45</v>
      </c>
      <c r="I220" s="8" t="str">
        <f t="shared" si="3"/>
        <v>120</v>
      </c>
      <c r="J220" s="9">
        <f>+F220-G220</f>
        <v>-42.45</v>
      </c>
    </row>
    <row r="221" spans="1:10" x14ac:dyDescent="0.3">
      <c r="A221" s="1" t="s">
        <v>238</v>
      </c>
      <c r="B221" s="1"/>
      <c r="C221" s="1" t="s">
        <v>11</v>
      </c>
      <c r="D221" s="2">
        <v>0.89</v>
      </c>
      <c r="E221" s="2"/>
      <c r="F221" s="2">
        <v>0.89</v>
      </c>
      <c r="G221" s="2"/>
      <c r="I221" s="8" t="str">
        <f t="shared" si="3"/>
        <v>120</v>
      </c>
      <c r="J221" s="9">
        <f>+F221-G221</f>
        <v>0.89</v>
      </c>
    </row>
    <row r="222" spans="1:10" x14ac:dyDescent="0.3">
      <c r="A222" s="1" t="s">
        <v>239</v>
      </c>
      <c r="B222" s="1"/>
      <c r="C222" s="1" t="s">
        <v>11</v>
      </c>
      <c r="D222" s="2">
        <v>20596.060000000001</v>
      </c>
      <c r="E222" s="2">
        <v>15000</v>
      </c>
      <c r="F222" s="2">
        <v>5596.0600000000013</v>
      </c>
      <c r="G222" s="2"/>
      <c r="I222" s="8" t="str">
        <f t="shared" si="3"/>
        <v>120</v>
      </c>
      <c r="J222" s="9">
        <f>+F222-G222</f>
        <v>5596.0600000000013</v>
      </c>
    </row>
    <row r="223" spans="1:10" x14ac:dyDescent="0.3">
      <c r="A223" s="1" t="s">
        <v>240</v>
      </c>
      <c r="B223" s="1"/>
      <c r="C223" s="1" t="s">
        <v>11</v>
      </c>
      <c r="D223" s="2">
        <v>580514.06000000006</v>
      </c>
      <c r="E223" s="2">
        <v>531197.27</v>
      </c>
      <c r="F223" s="2">
        <v>49316.790000000037</v>
      </c>
      <c r="G223" s="2"/>
      <c r="I223" s="8" t="str">
        <f t="shared" si="3"/>
        <v>120</v>
      </c>
      <c r="J223" s="9">
        <f>+F223-G223</f>
        <v>49316.790000000037</v>
      </c>
    </row>
    <row r="224" spans="1:10" x14ac:dyDescent="0.3">
      <c r="A224" s="1" t="s">
        <v>241</v>
      </c>
      <c r="B224" s="1"/>
      <c r="C224" s="1" t="s">
        <v>11</v>
      </c>
      <c r="D224" s="2"/>
      <c r="E224" s="2">
        <v>91.11</v>
      </c>
      <c r="F224" s="2"/>
      <c r="G224" s="2">
        <v>91.11</v>
      </c>
      <c r="I224" s="8" t="str">
        <f t="shared" si="3"/>
        <v>120</v>
      </c>
      <c r="J224" s="9">
        <f>+F224-G224</f>
        <v>-91.11</v>
      </c>
    </row>
    <row r="225" spans="1:10" x14ac:dyDescent="0.3">
      <c r="A225" s="1" t="s">
        <v>242</v>
      </c>
      <c r="B225" s="1"/>
      <c r="C225" s="1" t="s">
        <v>11</v>
      </c>
      <c r="D225" s="2">
        <v>164706.53</v>
      </c>
      <c r="E225" s="2">
        <v>164685.74</v>
      </c>
      <c r="F225" s="2">
        <v>20.790000000008149</v>
      </c>
      <c r="G225" s="2"/>
      <c r="I225" s="8" t="str">
        <f t="shared" si="3"/>
        <v>120</v>
      </c>
      <c r="J225" s="9">
        <f>+F225-G225</f>
        <v>20.790000000008149</v>
      </c>
    </row>
    <row r="226" spans="1:10" x14ac:dyDescent="0.3">
      <c r="A226" s="1" t="s">
        <v>243</v>
      </c>
      <c r="B226" s="1"/>
      <c r="C226" s="1" t="s">
        <v>11</v>
      </c>
      <c r="D226" s="2">
        <v>2121.13</v>
      </c>
      <c r="E226" s="2"/>
      <c r="F226" s="2">
        <v>2121.13</v>
      </c>
      <c r="G226" s="2"/>
      <c r="I226" s="8" t="str">
        <f t="shared" si="3"/>
        <v>120</v>
      </c>
      <c r="J226" s="9">
        <f>+F226-G226</f>
        <v>2121.13</v>
      </c>
    </row>
    <row r="227" spans="1:10" x14ac:dyDescent="0.3">
      <c r="A227" s="1" t="s">
        <v>244</v>
      </c>
      <c r="B227" s="1"/>
      <c r="C227" s="1" t="s">
        <v>11</v>
      </c>
      <c r="D227" s="2">
        <v>20433.78</v>
      </c>
      <c r="E227" s="2">
        <v>20433.78</v>
      </c>
      <c r="F227" s="2"/>
      <c r="G227" s="2"/>
      <c r="I227" s="8" t="str">
        <f t="shared" si="3"/>
        <v>120</v>
      </c>
      <c r="J227" s="9">
        <f>+F227-G227</f>
        <v>0</v>
      </c>
    </row>
    <row r="228" spans="1:10" x14ac:dyDescent="0.3">
      <c r="A228" s="1" t="s">
        <v>245</v>
      </c>
      <c r="B228" s="1"/>
      <c r="C228" s="1" t="s">
        <v>11</v>
      </c>
      <c r="D228" s="2">
        <v>16562.86</v>
      </c>
      <c r="E228" s="2">
        <v>16562.86</v>
      </c>
      <c r="F228" s="2"/>
      <c r="G228" s="2"/>
      <c r="I228" s="8" t="str">
        <f t="shared" si="3"/>
        <v>120</v>
      </c>
      <c r="J228" s="9">
        <f>+F228-G228</f>
        <v>0</v>
      </c>
    </row>
    <row r="229" spans="1:10" x14ac:dyDescent="0.3">
      <c r="A229" s="1" t="s">
        <v>246</v>
      </c>
      <c r="B229" s="1"/>
      <c r="C229" s="1" t="s">
        <v>11</v>
      </c>
      <c r="D229" s="2">
        <v>75577.710000000006</v>
      </c>
      <c r="E229" s="2">
        <v>75577.72</v>
      </c>
      <c r="F229" s="2"/>
      <c r="G229" s="2">
        <v>9.9999999947613105E-3</v>
      </c>
      <c r="I229" s="8" t="str">
        <f t="shared" si="3"/>
        <v>120</v>
      </c>
      <c r="J229" s="9">
        <f>+F229-G229</f>
        <v>-9.9999999947613105E-3</v>
      </c>
    </row>
    <row r="230" spans="1:10" x14ac:dyDescent="0.3">
      <c r="A230" s="1" t="s">
        <v>247</v>
      </c>
      <c r="B230" s="1"/>
      <c r="C230" s="1" t="s">
        <v>11</v>
      </c>
      <c r="D230" s="2"/>
      <c r="E230" s="2">
        <v>1.54</v>
      </c>
      <c r="F230" s="2"/>
      <c r="G230" s="2">
        <v>1.54</v>
      </c>
      <c r="I230" s="8" t="str">
        <f t="shared" si="3"/>
        <v>120</v>
      </c>
      <c r="J230" s="9">
        <f>+F230-G230</f>
        <v>-1.54</v>
      </c>
    </row>
    <row r="231" spans="1:10" x14ac:dyDescent="0.3">
      <c r="A231" s="1" t="s">
        <v>248</v>
      </c>
      <c r="B231" s="1"/>
      <c r="C231" s="1" t="s">
        <v>11</v>
      </c>
      <c r="D231" s="2"/>
      <c r="E231" s="2">
        <v>4809.43</v>
      </c>
      <c r="F231" s="2"/>
      <c r="G231" s="2">
        <v>4809.43</v>
      </c>
      <c r="I231" s="8" t="str">
        <f t="shared" si="3"/>
        <v>120</v>
      </c>
      <c r="J231" s="9">
        <f>+F231-G231</f>
        <v>-4809.43</v>
      </c>
    </row>
    <row r="232" spans="1:10" x14ac:dyDescent="0.3">
      <c r="A232" s="1" t="s">
        <v>249</v>
      </c>
      <c r="B232" s="1"/>
      <c r="C232" s="1" t="s">
        <v>11</v>
      </c>
      <c r="D232" s="2">
        <v>1291.26</v>
      </c>
      <c r="E232" s="2"/>
      <c r="F232" s="2">
        <v>1291.26</v>
      </c>
      <c r="G232" s="2"/>
      <c r="I232" s="8" t="str">
        <f t="shared" si="3"/>
        <v>120</v>
      </c>
      <c r="J232" s="9">
        <f>+F232-G232</f>
        <v>1291.26</v>
      </c>
    </row>
    <row r="233" spans="1:10" x14ac:dyDescent="0.3">
      <c r="A233" s="1" t="s">
        <v>250</v>
      </c>
      <c r="B233" s="1"/>
      <c r="C233" s="1" t="s">
        <v>11</v>
      </c>
      <c r="D233" s="2">
        <v>0.01</v>
      </c>
      <c r="E233" s="2"/>
      <c r="F233" s="2">
        <v>0.01</v>
      </c>
      <c r="G233" s="2"/>
      <c r="I233" s="8" t="str">
        <f t="shared" si="3"/>
        <v>120</v>
      </c>
      <c r="J233" s="9">
        <f>+F233-G233</f>
        <v>0.01</v>
      </c>
    </row>
    <row r="234" spans="1:10" x14ac:dyDescent="0.3">
      <c r="A234" s="1" t="s">
        <v>251</v>
      </c>
      <c r="B234" s="1"/>
      <c r="C234" s="1" t="s">
        <v>11</v>
      </c>
      <c r="D234" s="2">
        <v>2917.71</v>
      </c>
      <c r="E234" s="2"/>
      <c r="F234" s="2">
        <v>2917.71</v>
      </c>
      <c r="G234" s="2"/>
      <c r="I234" s="8" t="str">
        <f t="shared" si="3"/>
        <v>120</v>
      </c>
      <c r="J234" s="9">
        <f>+F234-G234</f>
        <v>2917.71</v>
      </c>
    </row>
    <row r="235" spans="1:10" x14ac:dyDescent="0.3">
      <c r="A235" s="1" t="s">
        <v>252</v>
      </c>
      <c r="B235" s="1"/>
      <c r="C235" s="1" t="s">
        <v>11</v>
      </c>
      <c r="D235" s="2">
        <v>795.77</v>
      </c>
      <c r="E235" s="2"/>
      <c r="F235" s="2">
        <v>795.77</v>
      </c>
      <c r="G235" s="2"/>
      <c r="I235" s="8" t="str">
        <f t="shared" si="3"/>
        <v>120</v>
      </c>
      <c r="J235" s="9">
        <f>+F235-G235</f>
        <v>795.77</v>
      </c>
    </row>
    <row r="236" spans="1:10" x14ac:dyDescent="0.3">
      <c r="A236" s="1" t="s">
        <v>253</v>
      </c>
      <c r="B236" s="1"/>
      <c r="C236" s="1" t="s">
        <v>11</v>
      </c>
      <c r="D236" s="2">
        <v>36294.620000000003</v>
      </c>
      <c r="E236" s="2">
        <v>36294.92</v>
      </c>
      <c r="F236" s="2"/>
      <c r="G236" s="2">
        <v>0.29999999999563443</v>
      </c>
      <c r="I236" s="8" t="str">
        <f t="shared" si="3"/>
        <v>120</v>
      </c>
      <c r="J236" s="9">
        <f>+F236-G236</f>
        <v>-0.29999999999563443</v>
      </c>
    </row>
    <row r="237" spans="1:10" x14ac:dyDescent="0.3">
      <c r="A237" s="1" t="s">
        <v>254</v>
      </c>
      <c r="B237" s="1"/>
      <c r="C237" s="1" t="s">
        <v>11</v>
      </c>
      <c r="D237" s="2">
        <v>13119.64</v>
      </c>
      <c r="E237" s="2">
        <v>8000</v>
      </c>
      <c r="F237" s="2">
        <v>5119.6399999999994</v>
      </c>
      <c r="G237" s="2"/>
      <c r="I237" s="8" t="str">
        <f t="shared" si="3"/>
        <v>120</v>
      </c>
      <c r="J237" s="9">
        <f>+F237-G237</f>
        <v>5119.6399999999994</v>
      </c>
    </row>
    <row r="238" spans="1:10" x14ac:dyDescent="0.3">
      <c r="A238" s="1" t="s">
        <v>255</v>
      </c>
      <c r="B238" s="1"/>
      <c r="C238" s="1" t="s">
        <v>11</v>
      </c>
      <c r="D238" s="2">
        <v>96109.1</v>
      </c>
      <c r="E238" s="2">
        <v>96109.1</v>
      </c>
      <c r="F238" s="2"/>
      <c r="G238" s="2"/>
      <c r="I238" s="8" t="str">
        <f t="shared" si="3"/>
        <v>120</v>
      </c>
      <c r="J238" s="9">
        <f>+F238-G238</f>
        <v>0</v>
      </c>
    </row>
    <row r="239" spans="1:10" x14ac:dyDescent="0.3">
      <c r="A239" s="1" t="s">
        <v>256</v>
      </c>
      <c r="B239" s="1"/>
      <c r="C239" s="1" t="s">
        <v>11</v>
      </c>
      <c r="D239" s="2"/>
      <c r="E239" s="2">
        <v>39.9</v>
      </c>
      <c r="F239" s="2"/>
      <c r="G239" s="2">
        <v>39.9</v>
      </c>
      <c r="I239" s="8" t="str">
        <f t="shared" si="3"/>
        <v>120</v>
      </c>
      <c r="J239" s="9">
        <f>+F239-G239</f>
        <v>-39.9</v>
      </c>
    </row>
    <row r="240" spans="1:10" x14ac:dyDescent="0.3">
      <c r="A240" s="1" t="s">
        <v>257</v>
      </c>
      <c r="B240" s="1"/>
      <c r="C240" s="1" t="s">
        <v>11</v>
      </c>
      <c r="D240" s="2">
        <v>484.91</v>
      </c>
      <c r="E240" s="2"/>
      <c r="F240" s="2">
        <v>484.91</v>
      </c>
      <c r="G240" s="2"/>
      <c r="I240" s="8" t="str">
        <f t="shared" si="3"/>
        <v>120</v>
      </c>
      <c r="J240" s="9">
        <f>+F240-G240</f>
        <v>484.91</v>
      </c>
    </row>
    <row r="241" spans="1:10" x14ac:dyDescent="0.3">
      <c r="A241" s="1" t="s">
        <v>258</v>
      </c>
      <c r="B241" s="1"/>
      <c r="C241" s="1" t="s">
        <v>11</v>
      </c>
      <c r="D241" s="2">
        <v>7.0000000000000007E-2</v>
      </c>
      <c r="E241" s="2"/>
      <c r="F241" s="2">
        <v>7.0000000000000007E-2</v>
      </c>
      <c r="G241" s="2"/>
      <c r="I241" s="8" t="str">
        <f t="shared" si="3"/>
        <v>120</v>
      </c>
      <c r="J241" s="9">
        <f>+F241-G241</f>
        <v>7.0000000000000007E-2</v>
      </c>
    </row>
    <row r="242" spans="1:10" x14ac:dyDescent="0.3">
      <c r="A242" s="1" t="s">
        <v>259</v>
      </c>
      <c r="B242" s="1"/>
      <c r="C242" s="1" t="s">
        <v>11</v>
      </c>
      <c r="D242" s="2">
        <v>47353.55</v>
      </c>
      <c r="E242" s="2">
        <v>47352.67</v>
      </c>
      <c r="F242" s="2">
        <v>0.88000000000465661</v>
      </c>
      <c r="G242" s="2"/>
      <c r="I242" s="8" t="str">
        <f t="shared" si="3"/>
        <v>120</v>
      </c>
      <c r="J242" s="9">
        <f>+F242-G242</f>
        <v>0.88000000000465661</v>
      </c>
    </row>
    <row r="243" spans="1:10" x14ac:dyDescent="0.3">
      <c r="A243" s="1" t="s">
        <v>260</v>
      </c>
      <c r="B243" s="1"/>
      <c r="C243" s="1" t="s">
        <v>11</v>
      </c>
      <c r="D243" s="2">
        <v>1275.25</v>
      </c>
      <c r="E243" s="2"/>
      <c r="F243" s="2">
        <v>1275.25</v>
      </c>
      <c r="G243" s="2"/>
      <c r="I243" s="8" t="str">
        <f t="shared" si="3"/>
        <v>120</v>
      </c>
      <c r="J243" s="9">
        <f>+F243-G243</f>
        <v>1275.25</v>
      </c>
    </row>
    <row r="244" spans="1:10" x14ac:dyDescent="0.3">
      <c r="A244" s="1" t="s">
        <v>261</v>
      </c>
      <c r="B244" s="1"/>
      <c r="C244" s="1" t="s">
        <v>11</v>
      </c>
      <c r="D244" s="2">
        <v>73475.66</v>
      </c>
      <c r="E244" s="2">
        <v>73475.66</v>
      </c>
      <c r="F244" s="2"/>
      <c r="G244" s="2"/>
      <c r="I244" s="8" t="str">
        <f t="shared" si="3"/>
        <v>120</v>
      </c>
      <c r="J244" s="9">
        <f>+F244-G244</f>
        <v>0</v>
      </c>
    </row>
    <row r="245" spans="1:10" x14ac:dyDescent="0.3">
      <c r="A245" s="1" t="s">
        <v>262</v>
      </c>
      <c r="B245" s="1"/>
      <c r="C245" s="1" t="s">
        <v>11</v>
      </c>
      <c r="D245" s="2">
        <v>459</v>
      </c>
      <c r="E245" s="2"/>
      <c r="F245" s="2">
        <v>459</v>
      </c>
      <c r="G245" s="2"/>
      <c r="I245" s="8" t="str">
        <f t="shared" si="3"/>
        <v>120</v>
      </c>
      <c r="J245" s="9">
        <f>+F245-G245</f>
        <v>459</v>
      </c>
    </row>
    <row r="246" spans="1:10" x14ac:dyDescent="0.3">
      <c r="A246" s="1" t="s">
        <v>263</v>
      </c>
      <c r="B246" s="1"/>
      <c r="C246" s="1" t="s">
        <v>11</v>
      </c>
      <c r="D246" s="2">
        <v>0.45</v>
      </c>
      <c r="E246" s="2"/>
      <c r="F246" s="2">
        <v>0.45</v>
      </c>
      <c r="G246" s="2"/>
      <c r="I246" s="8" t="str">
        <f t="shared" si="3"/>
        <v>120</v>
      </c>
      <c r="J246" s="9">
        <f>+F246-G246</f>
        <v>0.45</v>
      </c>
    </row>
    <row r="247" spans="1:10" x14ac:dyDescent="0.3">
      <c r="A247" s="1" t="s">
        <v>264</v>
      </c>
      <c r="B247" s="1"/>
      <c r="C247" s="1" t="s">
        <v>11</v>
      </c>
      <c r="D247" s="2"/>
      <c r="E247" s="2">
        <v>1381.5</v>
      </c>
      <c r="F247" s="2"/>
      <c r="G247" s="2">
        <v>1381.5</v>
      </c>
      <c r="I247" s="8" t="str">
        <f t="shared" si="3"/>
        <v>120</v>
      </c>
      <c r="J247" s="9">
        <f>+F247-G247</f>
        <v>-1381.5</v>
      </c>
    </row>
    <row r="248" spans="1:10" x14ac:dyDescent="0.3">
      <c r="A248" s="1" t="s">
        <v>265</v>
      </c>
      <c r="B248" s="1"/>
      <c r="C248" s="1" t="s">
        <v>11</v>
      </c>
      <c r="D248" s="2">
        <v>114223.1</v>
      </c>
      <c r="E248" s="2">
        <v>80991.570000000007</v>
      </c>
      <c r="F248" s="2">
        <v>33231.53</v>
      </c>
      <c r="G248" s="2"/>
      <c r="I248" s="8" t="str">
        <f t="shared" si="3"/>
        <v>120</v>
      </c>
      <c r="J248" s="9">
        <f>+F248-G248</f>
        <v>33231.53</v>
      </c>
    </row>
    <row r="249" spans="1:10" x14ac:dyDescent="0.3">
      <c r="A249" s="1" t="s">
        <v>266</v>
      </c>
      <c r="B249" s="1"/>
      <c r="C249" s="1" t="s">
        <v>11</v>
      </c>
      <c r="D249" s="2"/>
      <c r="E249" s="2">
        <v>12.42</v>
      </c>
      <c r="F249" s="2"/>
      <c r="G249" s="2">
        <v>12.42</v>
      </c>
      <c r="I249" s="8" t="str">
        <f t="shared" si="3"/>
        <v>120</v>
      </c>
      <c r="J249" s="9">
        <f>+F249-G249</f>
        <v>-12.42</v>
      </c>
    </row>
    <row r="250" spans="1:10" x14ac:dyDescent="0.3">
      <c r="A250" s="1" t="s">
        <v>267</v>
      </c>
      <c r="B250" s="1"/>
      <c r="C250" s="1" t="s">
        <v>11</v>
      </c>
      <c r="D250" s="2">
        <v>392812.71</v>
      </c>
      <c r="E250" s="2">
        <v>115367</v>
      </c>
      <c r="F250" s="2">
        <v>277445.71000000002</v>
      </c>
      <c r="G250" s="2"/>
      <c r="I250" s="8" t="str">
        <f t="shared" si="3"/>
        <v>120</v>
      </c>
      <c r="J250" s="9">
        <f>+F250-G250</f>
        <v>277445.71000000002</v>
      </c>
    </row>
    <row r="251" spans="1:10" x14ac:dyDescent="0.3">
      <c r="A251" s="1" t="s">
        <v>268</v>
      </c>
      <c r="B251" s="1"/>
      <c r="C251" s="1" t="s">
        <v>11</v>
      </c>
      <c r="D251" s="2">
        <v>9743.19</v>
      </c>
      <c r="E251" s="2"/>
      <c r="F251" s="2">
        <v>9743.19</v>
      </c>
      <c r="G251" s="2"/>
      <c r="I251" s="8" t="str">
        <f t="shared" si="3"/>
        <v>120</v>
      </c>
      <c r="J251" s="9">
        <f>+F251-G251</f>
        <v>9743.19</v>
      </c>
    </row>
    <row r="252" spans="1:10" x14ac:dyDescent="0.3">
      <c r="A252" s="1" t="s">
        <v>269</v>
      </c>
      <c r="B252" s="1"/>
      <c r="C252" s="1" t="s">
        <v>11</v>
      </c>
      <c r="D252" s="2">
        <v>65039.41</v>
      </c>
      <c r="E252" s="2">
        <v>92900.56</v>
      </c>
      <c r="F252" s="2"/>
      <c r="G252" s="2">
        <v>27861.149999999994</v>
      </c>
      <c r="I252" s="8" t="str">
        <f t="shared" si="3"/>
        <v>120</v>
      </c>
      <c r="J252" s="9">
        <f>+F252-G252</f>
        <v>-27861.149999999994</v>
      </c>
    </row>
    <row r="253" spans="1:10" x14ac:dyDescent="0.3">
      <c r="A253" s="1" t="s">
        <v>270</v>
      </c>
      <c r="B253" s="1"/>
      <c r="C253" s="1" t="s">
        <v>11</v>
      </c>
      <c r="D253" s="2">
        <v>55853.66</v>
      </c>
      <c r="E253" s="2">
        <v>60868.97</v>
      </c>
      <c r="F253" s="2"/>
      <c r="G253" s="2">
        <v>5015.3099999999977</v>
      </c>
      <c r="I253" s="8" t="str">
        <f t="shared" si="3"/>
        <v>120</v>
      </c>
      <c r="J253" s="9">
        <f>+F253-G253</f>
        <v>-5015.3099999999977</v>
      </c>
    </row>
    <row r="254" spans="1:10" x14ac:dyDescent="0.3">
      <c r="A254" s="1" t="s">
        <v>271</v>
      </c>
      <c r="B254" s="1"/>
      <c r="C254" s="1" t="s">
        <v>11</v>
      </c>
      <c r="D254" s="2">
        <v>924417.73</v>
      </c>
      <c r="E254" s="2">
        <v>905530.42</v>
      </c>
      <c r="F254" s="2">
        <v>18887.309999999939</v>
      </c>
      <c r="G254" s="2"/>
      <c r="I254" s="8" t="str">
        <f t="shared" si="3"/>
        <v>120</v>
      </c>
      <c r="J254" s="9">
        <f>+F254-G254</f>
        <v>18887.309999999939</v>
      </c>
    </row>
    <row r="255" spans="1:10" x14ac:dyDescent="0.3">
      <c r="A255" s="1" t="s">
        <v>272</v>
      </c>
      <c r="B255" s="1"/>
      <c r="C255" s="1" t="s">
        <v>11</v>
      </c>
      <c r="D255" s="2">
        <v>23324.39</v>
      </c>
      <c r="E255" s="2">
        <v>23324.39</v>
      </c>
      <c r="F255" s="2"/>
      <c r="G255" s="2"/>
      <c r="I255" s="8" t="str">
        <f t="shared" si="3"/>
        <v>120</v>
      </c>
      <c r="J255" s="9">
        <f>+F255-G255</f>
        <v>0</v>
      </c>
    </row>
    <row r="256" spans="1:10" x14ac:dyDescent="0.3">
      <c r="A256" s="1" t="s">
        <v>273</v>
      </c>
      <c r="B256" s="1"/>
      <c r="C256" s="1" t="s">
        <v>11</v>
      </c>
      <c r="D256" s="2">
        <v>40197.22</v>
      </c>
      <c r="E256" s="2"/>
      <c r="F256" s="2">
        <v>40197.22</v>
      </c>
      <c r="G256" s="2"/>
      <c r="I256" s="8" t="str">
        <f t="shared" si="3"/>
        <v>120</v>
      </c>
      <c r="J256" s="9">
        <f>+F256-G256</f>
        <v>40197.22</v>
      </c>
    </row>
    <row r="257" spans="1:10" x14ac:dyDescent="0.3">
      <c r="A257" s="1" t="s">
        <v>274</v>
      </c>
      <c r="B257" s="1"/>
      <c r="C257" s="1" t="s">
        <v>11</v>
      </c>
      <c r="D257" s="2">
        <v>118802.73</v>
      </c>
      <c r="E257" s="2">
        <v>58564.34</v>
      </c>
      <c r="F257" s="2">
        <v>60238.39</v>
      </c>
      <c r="G257" s="2"/>
      <c r="I257" s="8" t="str">
        <f t="shared" si="3"/>
        <v>120</v>
      </c>
      <c r="J257" s="9">
        <f>+F257-G257</f>
        <v>60238.39</v>
      </c>
    </row>
    <row r="258" spans="1:10" x14ac:dyDescent="0.3">
      <c r="A258" s="1" t="s">
        <v>275</v>
      </c>
      <c r="B258" s="1"/>
      <c r="C258" s="1" t="s">
        <v>11</v>
      </c>
      <c r="D258" s="2">
        <v>10040.620000000001</v>
      </c>
      <c r="E258" s="2">
        <v>10040</v>
      </c>
      <c r="F258" s="2">
        <v>0.62000000000080036</v>
      </c>
      <c r="G258" s="2"/>
      <c r="I258" s="8" t="str">
        <f t="shared" si="3"/>
        <v>120</v>
      </c>
      <c r="J258" s="9">
        <f>+F258-G258</f>
        <v>0.62000000000080036</v>
      </c>
    </row>
    <row r="259" spans="1:10" x14ac:dyDescent="0.3">
      <c r="A259" s="1" t="s">
        <v>276</v>
      </c>
      <c r="B259" s="1"/>
      <c r="C259" s="1" t="s">
        <v>11</v>
      </c>
      <c r="D259" s="2">
        <v>5528.15</v>
      </c>
      <c r="E259" s="2">
        <v>4443.88</v>
      </c>
      <c r="F259" s="2">
        <v>1084.2699999999995</v>
      </c>
      <c r="G259" s="2"/>
      <c r="I259" s="8" t="str">
        <f t="shared" ref="I259:I322" si="4">+LEFT(A259,3)</f>
        <v>120</v>
      </c>
      <c r="J259" s="9">
        <f>+F259-G259</f>
        <v>1084.2699999999995</v>
      </c>
    </row>
    <row r="260" spans="1:10" x14ac:dyDescent="0.3">
      <c r="A260" s="1" t="s">
        <v>277</v>
      </c>
      <c r="B260" s="1"/>
      <c r="C260" s="1" t="s">
        <v>11</v>
      </c>
      <c r="D260" s="2">
        <v>39047.589999999997</v>
      </c>
      <c r="E260" s="2">
        <v>39047.589999999997</v>
      </c>
      <c r="F260" s="2"/>
      <c r="G260" s="2"/>
      <c r="I260" s="8" t="str">
        <f t="shared" si="4"/>
        <v>120</v>
      </c>
      <c r="J260" s="9">
        <f>+F260-G260</f>
        <v>0</v>
      </c>
    </row>
    <row r="261" spans="1:10" x14ac:dyDescent="0.3">
      <c r="A261" s="1" t="s">
        <v>278</v>
      </c>
      <c r="B261" s="1"/>
      <c r="C261" s="1" t="s">
        <v>11</v>
      </c>
      <c r="D261" s="2">
        <v>315400.88</v>
      </c>
      <c r="E261" s="2">
        <v>315050</v>
      </c>
      <c r="F261" s="2">
        <v>350.88000000000466</v>
      </c>
      <c r="G261" s="2"/>
      <c r="I261" s="8" t="str">
        <f t="shared" si="4"/>
        <v>120</v>
      </c>
      <c r="J261" s="9">
        <f>+F261-G261</f>
        <v>350.88000000000466</v>
      </c>
    </row>
    <row r="262" spans="1:10" x14ac:dyDescent="0.3">
      <c r="A262" s="1" t="s">
        <v>279</v>
      </c>
      <c r="B262" s="1"/>
      <c r="C262" s="1" t="s">
        <v>11</v>
      </c>
      <c r="D262" s="2">
        <v>420841.75</v>
      </c>
      <c r="E262" s="2">
        <v>334891.40999999997</v>
      </c>
      <c r="F262" s="2">
        <v>85950.340000000026</v>
      </c>
      <c r="G262" s="2"/>
      <c r="I262" s="8" t="str">
        <f t="shared" si="4"/>
        <v>120</v>
      </c>
      <c r="J262" s="9">
        <f>+F262-G262</f>
        <v>85950.340000000026</v>
      </c>
    </row>
    <row r="263" spans="1:10" x14ac:dyDescent="0.3">
      <c r="A263" s="1" t="s">
        <v>280</v>
      </c>
      <c r="B263" s="1"/>
      <c r="C263" s="1" t="s">
        <v>11</v>
      </c>
      <c r="D263" s="2">
        <v>6594.5</v>
      </c>
      <c r="E263" s="2">
        <v>6594.5</v>
      </c>
      <c r="F263" s="2"/>
      <c r="G263" s="2"/>
      <c r="I263" s="8" t="str">
        <f t="shared" si="4"/>
        <v>120</v>
      </c>
      <c r="J263" s="9">
        <f>+F263-G263</f>
        <v>0</v>
      </c>
    </row>
    <row r="264" spans="1:10" x14ac:dyDescent="0.3">
      <c r="A264" s="1" t="s">
        <v>281</v>
      </c>
      <c r="B264" s="1"/>
      <c r="C264" s="1" t="s">
        <v>11</v>
      </c>
      <c r="D264" s="2">
        <v>3813.09</v>
      </c>
      <c r="E264" s="2">
        <v>3813.09</v>
      </c>
      <c r="F264" s="2"/>
      <c r="G264" s="2"/>
      <c r="I264" s="8" t="str">
        <f t="shared" si="4"/>
        <v>120</v>
      </c>
      <c r="J264" s="9">
        <f>+F264-G264</f>
        <v>0</v>
      </c>
    </row>
    <row r="265" spans="1:10" x14ac:dyDescent="0.3">
      <c r="A265" s="1" t="s">
        <v>282</v>
      </c>
      <c r="B265" s="1"/>
      <c r="C265" s="1" t="s">
        <v>11</v>
      </c>
      <c r="D265" s="2">
        <v>24214.46</v>
      </c>
      <c r="E265" s="2"/>
      <c r="F265" s="2">
        <v>24214.46</v>
      </c>
      <c r="G265" s="2"/>
      <c r="I265" s="8" t="str">
        <f t="shared" si="4"/>
        <v>120</v>
      </c>
      <c r="J265" s="9">
        <f>+F265-G265</f>
        <v>24214.46</v>
      </c>
    </row>
    <row r="266" spans="1:10" x14ac:dyDescent="0.3">
      <c r="A266" s="1" t="s">
        <v>283</v>
      </c>
      <c r="B266" s="1"/>
      <c r="C266" s="1" t="s">
        <v>11</v>
      </c>
      <c r="D266" s="2">
        <v>756925.63</v>
      </c>
      <c r="E266" s="2">
        <v>600269.61</v>
      </c>
      <c r="F266" s="2">
        <v>156656.02000000002</v>
      </c>
      <c r="G266" s="2"/>
      <c r="I266" s="8" t="str">
        <f t="shared" si="4"/>
        <v>120</v>
      </c>
      <c r="J266" s="9">
        <f>+F266-G266</f>
        <v>156656.02000000002</v>
      </c>
    </row>
    <row r="267" spans="1:10" x14ac:dyDescent="0.3">
      <c r="A267" s="1" t="s">
        <v>284</v>
      </c>
      <c r="B267" s="1"/>
      <c r="C267" s="1" t="s">
        <v>11</v>
      </c>
      <c r="D267" s="2">
        <v>11332.28</v>
      </c>
      <c r="E267" s="2">
        <v>11332.28</v>
      </c>
      <c r="F267" s="2"/>
      <c r="G267" s="2"/>
      <c r="I267" s="8" t="str">
        <f t="shared" si="4"/>
        <v>120</v>
      </c>
      <c r="J267" s="9">
        <f>+F267-G267</f>
        <v>0</v>
      </c>
    </row>
    <row r="268" spans="1:10" x14ac:dyDescent="0.3">
      <c r="A268" s="1" t="s">
        <v>285</v>
      </c>
      <c r="B268" s="1"/>
      <c r="C268" s="1" t="s">
        <v>11</v>
      </c>
      <c r="D268" s="2">
        <v>11742.71</v>
      </c>
      <c r="E268" s="2">
        <v>11742.71</v>
      </c>
      <c r="F268" s="2"/>
      <c r="G268" s="2"/>
      <c r="I268" s="8" t="str">
        <f t="shared" si="4"/>
        <v>120</v>
      </c>
      <c r="J268" s="9">
        <f>+F268-G268</f>
        <v>0</v>
      </c>
    </row>
    <row r="269" spans="1:10" x14ac:dyDescent="0.3">
      <c r="A269" s="1" t="s">
        <v>286</v>
      </c>
      <c r="B269" s="1"/>
      <c r="C269" s="1" t="s">
        <v>11</v>
      </c>
      <c r="D269" s="2">
        <v>5799.36</v>
      </c>
      <c r="E269" s="2"/>
      <c r="F269" s="2">
        <v>5799.36</v>
      </c>
      <c r="G269" s="2"/>
      <c r="I269" s="8" t="str">
        <f t="shared" si="4"/>
        <v>120</v>
      </c>
      <c r="J269" s="9">
        <f>+F269-G269</f>
        <v>5799.36</v>
      </c>
    </row>
    <row r="270" spans="1:10" x14ac:dyDescent="0.3">
      <c r="A270" s="1" t="s">
        <v>287</v>
      </c>
      <c r="B270" s="1"/>
      <c r="C270" s="1" t="s">
        <v>11</v>
      </c>
      <c r="D270" s="2">
        <v>24463.72</v>
      </c>
      <c r="E270" s="2">
        <v>24463.72</v>
      </c>
      <c r="F270" s="2"/>
      <c r="G270" s="2"/>
      <c r="I270" s="8" t="str">
        <f t="shared" si="4"/>
        <v>120</v>
      </c>
      <c r="J270" s="9">
        <f>+F270-G270</f>
        <v>0</v>
      </c>
    </row>
    <row r="271" spans="1:10" x14ac:dyDescent="0.3">
      <c r="A271" s="1" t="s">
        <v>288</v>
      </c>
      <c r="B271" s="1"/>
      <c r="C271" s="1" t="s">
        <v>11</v>
      </c>
      <c r="D271" s="2">
        <v>24632.77</v>
      </c>
      <c r="E271" s="2">
        <v>24632.77</v>
      </c>
      <c r="F271" s="2"/>
      <c r="G271" s="2"/>
      <c r="I271" s="8" t="str">
        <f t="shared" si="4"/>
        <v>120</v>
      </c>
      <c r="J271" s="9">
        <f>+F271-G271</f>
        <v>0</v>
      </c>
    </row>
    <row r="272" spans="1:10" x14ac:dyDescent="0.3">
      <c r="A272" s="1" t="s">
        <v>289</v>
      </c>
      <c r="B272" s="1"/>
      <c r="C272" s="1" t="s">
        <v>11</v>
      </c>
      <c r="D272" s="2">
        <v>3.15</v>
      </c>
      <c r="E272" s="2"/>
      <c r="F272" s="2">
        <v>3.15</v>
      </c>
      <c r="G272" s="2"/>
      <c r="I272" s="8" t="str">
        <f t="shared" si="4"/>
        <v>120</v>
      </c>
      <c r="J272" s="9">
        <f>+F272-G272</f>
        <v>3.15</v>
      </c>
    </row>
    <row r="273" spans="1:10" x14ac:dyDescent="0.3">
      <c r="A273" s="1" t="s">
        <v>290</v>
      </c>
      <c r="B273" s="1"/>
      <c r="C273" s="1" t="s">
        <v>11</v>
      </c>
      <c r="D273" s="2">
        <v>71126.789999999994</v>
      </c>
      <c r="E273" s="2">
        <v>71126.89</v>
      </c>
      <c r="F273" s="2"/>
      <c r="G273" s="2">
        <v>0.10000000000582077</v>
      </c>
      <c r="I273" s="8" t="str">
        <f t="shared" si="4"/>
        <v>120</v>
      </c>
      <c r="J273" s="9">
        <f>+F273-G273</f>
        <v>-0.10000000000582077</v>
      </c>
    </row>
    <row r="274" spans="1:10" x14ac:dyDescent="0.3">
      <c r="A274" s="1" t="s">
        <v>291</v>
      </c>
      <c r="B274" s="1"/>
      <c r="C274" s="1" t="s">
        <v>11</v>
      </c>
      <c r="D274" s="2">
        <v>109444.4</v>
      </c>
      <c r="E274" s="2">
        <v>109444.4</v>
      </c>
      <c r="F274" s="2"/>
      <c r="G274" s="2"/>
      <c r="I274" s="8" t="str">
        <f t="shared" si="4"/>
        <v>120</v>
      </c>
      <c r="J274" s="9">
        <f>+F274-G274</f>
        <v>0</v>
      </c>
    </row>
    <row r="275" spans="1:10" x14ac:dyDescent="0.3">
      <c r="A275" s="1" t="s">
        <v>292</v>
      </c>
      <c r="B275" s="1"/>
      <c r="C275" s="1" t="s">
        <v>11</v>
      </c>
      <c r="D275" s="2">
        <v>14460.35</v>
      </c>
      <c r="E275" s="2"/>
      <c r="F275" s="2">
        <v>14460.35</v>
      </c>
      <c r="G275" s="2"/>
      <c r="I275" s="8" t="str">
        <f t="shared" si="4"/>
        <v>120</v>
      </c>
      <c r="J275" s="9">
        <f>+F275-G275</f>
        <v>14460.35</v>
      </c>
    </row>
    <row r="276" spans="1:10" x14ac:dyDescent="0.3">
      <c r="A276" s="1" t="s">
        <v>293</v>
      </c>
      <c r="B276" s="1"/>
      <c r="C276" s="1" t="s">
        <v>11</v>
      </c>
      <c r="D276" s="2">
        <v>52015.67</v>
      </c>
      <c r="E276" s="2"/>
      <c r="F276" s="2">
        <v>52015.67</v>
      </c>
      <c r="G276" s="2"/>
      <c r="I276" s="8" t="str">
        <f t="shared" si="4"/>
        <v>120</v>
      </c>
      <c r="J276" s="9">
        <f>+F276-G276</f>
        <v>52015.67</v>
      </c>
    </row>
    <row r="277" spans="1:10" x14ac:dyDescent="0.3">
      <c r="A277" s="1" t="s">
        <v>294</v>
      </c>
      <c r="B277" s="1"/>
      <c r="C277" s="1" t="s">
        <v>11</v>
      </c>
      <c r="D277" s="2">
        <v>35051.360000000001</v>
      </c>
      <c r="E277" s="2">
        <v>35051.360000000001</v>
      </c>
      <c r="F277" s="2"/>
      <c r="G277" s="2"/>
      <c r="I277" s="8" t="str">
        <f t="shared" si="4"/>
        <v>120</v>
      </c>
      <c r="J277" s="9">
        <f>+F277-G277</f>
        <v>0</v>
      </c>
    </row>
    <row r="278" spans="1:10" x14ac:dyDescent="0.3">
      <c r="A278" s="1" t="s">
        <v>295</v>
      </c>
      <c r="B278" s="1"/>
      <c r="C278" s="1" t="s">
        <v>11</v>
      </c>
      <c r="D278" s="2">
        <v>75930.11</v>
      </c>
      <c r="E278" s="2"/>
      <c r="F278" s="2">
        <v>75930.11</v>
      </c>
      <c r="G278" s="2"/>
      <c r="I278" s="8" t="str">
        <f t="shared" si="4"/>
        <v>120</v>
      </c>
      <c r="J278" s="9">
        <f>+F278-G278</f>
        <v>75930.11</v>
      </c>
    </row>
    <row r="279" spans="1:10" x14ac:dyDescent="0.3">
      <c r="A279" s="1" t="s">
        <v>296</v>
      </c>
      <c r="B279" s="1"/>
      <c r="C279" s="1" t="s">
        <v>11</v>
      </c>
      <c r="D279" s="2">
        <v>15260</v>
      </c>
      <c r="E279" s="2"/>
      <c r="F279" s="2">
        <v>15260</v>
      </c>
      <c r="G279" s="2"/>
      <c r="I279" s="8" t="str">
        <f t="shared" si="4"/>
        <v>120</v>
      </c>
      <c r="J279" s="9">
        <f>+F279-G279</f>
        <v>15260</v>
      </c>
    </row>
    <row r="280" spans="1:10" x14ac:dyDescent="0.3">
      <c r="A280" s="1" t="s">
        <v>297</v>
      </c>
      <c r="B280" s="1"/>
      <c r="C280" s="1" t="s">
        <v>11</v>
      </c>
      <c r="D280" s="2">
        <v>411059.32</v>
      </c>
      <c r="E280" s="2">
        <v>411059.32</v>
      </c>
      <c r="F280" s="2"/>
      <c r="G280" s="2"/>
      <c r="I280" s="8" t="str">
        <f t="shared" si="4"/>
        <v>120</v>
      </c>
      <c r="J280" s="9">
        <f>+F280-G280</f>
        <v>0</v>
      </c>
    </row>
    <row r="281" spans="1:10" x14ac:dyDescent="0.3">
      <c r="A281" s="1" t="s">
        <v>298</v>
      </c>
      <c r="B281" s="1"/>
      <c r="C281" s="1" t="s">
        <v>11</v>
      </c>
      <c r="D281" s="2">
        <v>21163.5</v>
      </c>
      <c r="E281" s="2"/>
      <c r="F281" s="2">
        <v>21163.5</v>
      </c>
      <c r="G281" s="2"/>
      <c r="I281" s="8" t="str">
        <f t="shared" si="4"/>
        <v>120</v>
      </c>
      <c r="J281" s="9">
        <f>+F281-G281</f>
        <v>21163.5</v>
      </c>
    </row>
    <row r="282" spans="1:10" x14ac:dyDescent="0.3">
      <c r="A282" s="1" t="s">
        <v>299</v>
      </c>
      <c r="B282" s="1"/>
      <c r="C282" s="1" t="s">
        <v>11</v>
      </c>
      <c r="D282" s="2"/>
      <c r="E282" s="2">
        <v>444.51</v>
      </c>
      <c r="F282" s="2"/>
      <c r="G282" s="2">
        <v>444.51</v>
      </c>
      <c r="I282" s="8" t="str">
        <f t="shared" si="4"/>
        <v>120</v>
      </c>
      <c r="J282" s="9">
        <f>+F282-G282</f>
        <v>-444.51</v>
      </c>
    </row>
    <row r="283" spans="1:10" x14ac:dyDescent="0.3">
      <c r="A283" s="1" t="s">
        <v>300</v>
      </c>
      <c r="B283" s="1"/>
      <c r="C283" s="1" t="s">
        <v>11</v>
      </c>
      <c r="D283" s="2">
        <v>15354.8</v>
      </c>
      <c r="E283" s="2"/>
      <c r="F283" s="2">
        <v>15354.8</v>
      </c>
      <c r="G283" s="2"/>
      <c r="I283" s="8" t="str">
        <f t="shared" si="4"/>
        <v>120</v>
      </c>
      <c r="J283" s="9">
        <f>+F283-G283</f>
        <v>15354.8</v>
      </c>
    </row>
    <row r="284" spans="1:10" x14ac:dyDescent="0.3">
      <c r="A284" s="1" t="s">
        <v>301</v>
      </c>
      <c r="B284" s="1"/>
      <c r="C284" s="1" t="s">
        <v>11</v>
      </c>
      <c r="D284" s="2"/>
      <c r="E284" s="2">
        <v>560.1</v>
      </c>
      <c r="F284" s="2"/>
      <c r="G284" s="2">
        <v>560.1</v>
      </c>
      <c r="I284" s="8" t="str">
        <f t="shared" si="4"/>
        <v>120</v>
      </c>
      <c r="J284" s="9">
        <f>+F284-G284</f>
        <v>-560.1</v>
      </c>
    </row>
    <row r="285" spans="1:10" x14ac:dyDescent="0.3">
      <c r="A285" s="1" t="s">
        <v>302</v>
      </c>
      <c r="B285" s="1"/>
      <c r="C285" s="1" t="s">
        <v>11</v>
      </c>
      <c r="D285" s="2">
        <v>18927.91</v>
      </c>
      <c r="E285" s="2">
        <v>18949.78</v>
      </c>
      <c r="F285" s="2"/>
      <c r="G285" s="2">
        <v>21.869999999998981</v>
      </c>
      <c r="I285" s="8" t="str">
        <f t="shared" si="4"/>
        <v>120</v>
      </c>
      <c r="J285" s="9">
        <f>+F285-G285</f>
        <v>-21.869999999998981</v>
      </c>
    </row>
    <row r="286" spans="1:10" x14ac:dyDescent="0.3">
      <c r="A286" s="1" t="s">
        <v>303</v>
      </c>
      <c r="B286" s="1"/>
      <c r="C286" s="1" t="s">
        <v>11</v>
      </c>
      <c r="D286" s="2">
        <v>156663.97</v>
      </c>
      <c r="E286" s="2">
        <v>156663.96</v>
      </c>
      <c r="F286" s="2">
        <v>1.0000000009313226E-2</v>
      </c>
      <c r="G286" s="2"/>
      <c r="I286" s="8" t="str">
        <f t="shared" si="4"/>
        <v>120</v>
      </c>
      <c r="J286" s="9">
        <f>+F286-G286</f>
        <v>1.0000000009313226E-2</v>
      </c>
    </row>
    <row r="287" spans="1:10" x14ac:dyDescent="0.3">
      <c r="A287" s="1" t="s">
        <v>304</v>
      </c>
      <c r="B287" s="1"/>
      <c r="C287" s="1" t="s">
        <v>11</v>
      </c>
      <c r="D287" s="2">
        <v>75322.3</v>
      </c>
      <c r="E287" s="2">
        <v>75322.3</v>
      </c>
      <c r="F287" s="2"/>
      <c r="G287" s="2"/>
      <c r="I287" s="8" t="str">
        <f t="shared" si="4"/>
        <v>120</v>
      </c>
      <c r="J287" s="9">
        <f>+F287-G287</f>
        <v>0</v>
      </c>
    </row>
    <row r="288" spans="1:10" x14ac:dyDescent="0.3">
      <c r="A288" s="1" t="s">
        <v>305</v>
      </c>
      <c r="B288" s="1"/>
      <c r="C288" s="1" t="s">
        <v>11</v>
      </c>
      <c r="D288" s="2"/>
      <c r="E288" s="2">
        <v>0.01</v>
      </c>
      <c r="F288" s="2"/>
      <c r="G288" s="2">
        <v>0.01</v>
      </c>
      <c r="I288" s="8" t="str">
        <f t="shared" si="4"/>
        <v>120</v>
      </c>
      <c r="J288" s="9">
        <f>+F288-G288</f>
        <v>-0.01</v>
      </c>
    </row>
    <row r="289" spans="1:10" x14ac:dyDescent="0.3">
      <c r="A289" s="1" t="s">
        <v>306</v>
      </c>
      <c r="B289" s="1"/>
      <c r="C289" s="1" t="s">
        <v>11</v>
      </c>
      <c r="D289" s="2">
        <v>343074.03</v>
      </c>
      <c r="E289" s="2">
        <v>214174.85</v>
      </c>
      <c r="F289" s="2">
        <v>128899.18000000002</v>
      </c>
      <c r="G289" s="2"/>
      <c r="I289" s="8" t="str">
        <f t="shared" si="4"/>
        <v>120</v>
      </c>
      <c r="J289" s="9">
        <f>+F289-G289</f>
        <v>128899.18000000002</v>
      </c>
    </row>
    <row r="290" spans="1:10" x14ac:dyDescent="0.3">
      <c r="A290" s="1" t="s">
        <v>307</v>
      </c>
      <c r="B290" s="1"/>
      <c r="C290" s="1" t="s">
        <v>11</v>
      </c>
      <c r="D290" s="2">
        <v>98.94</v>
      </c>
      <c r="E290" s="2"/>
      <c r="F290" s="2">
        <v>98.94</v>
      </c>
      <c r="G290" s="2"/>
      <c r="I290" s="8" t="str">
        <f t="shared" si="4"/>
        <v>120</v>
      </c>
      <c r="J290" s="9">
        <f>+F290-G290</f>
        <v>98.94</v>
      </c>
    </row>
    <row r="291" spans="1:10" x14ac:dyDescent="0.3">
      <c r="A291" s="1" t="s">
        <v>308</v>
      </c>
      <c r="B291" s="1"/>
      <c r="C291" s="1" t="s">
        <v>11</v>
      </c>
      <c r="D291" s="2">
        <v>1830935.37</v>
      </c>
      <c r="E291" s="2">
        <v>1780516.79</v>
      </c>
      <c r="F291" s="2">
        <v>50418.580000000075</v>
      </c>
      <c r="G291" s="2"/>
      <c r="I291" s="8" t="str">
        <f t="shared" si="4"/>
        <v>120</v>
      </c>
      <c r="J291" s="9">
        <f>+F291-G291</f>
        <v>50418.580000000075</v>
      </c>
    </row>
    <row r="292" spans="1:10" x14ac:dyDescent="0.3">
      <c r="A292" s="1" t="s">
        <v>309</v>
      </c>
      <c r="B292" s="1"/>
      <c r="C292" s="1" t="s">
        <v>11</v>
      </c>
      <c r="D292" s="2">
        <v>295001.23</v>
      </c>
      <c r="E292" s="2">
        <v>645504.43000000005</v>
      </c>
      <c r="F292" s="2"/>
      <c r="G292" s="2">
        <v>350503.20000000007</v>
      </c>
      <c r="I292" s="8" t="str">
        <f t="shared" si="4"/>
        <v>120</v>
      </c>
      <c r="J292" s="9">
        <f>+F292-G292</f>
        <v>-350503.20000000007</v>
      </c>
    </row>
    <row r="293" spans="1:10" x14ac:dyDescent="0.3">
      <c r="A293" s="1" t="s">
        <v>310</v>
      </c>
      <c r="B293" s="1"/>
      <c r="C293" s="1" t="s">
        <v>11</v>
      </c>
      <c r="D293" s="2"/>
      <c r="E293" s="2">
        <v>704.9</v>
      </c>
      <c r="F293" s="2"/>
      <c r="G293" s="2">
        <v>704.9</v>
      </c>
      <c r="I293" s="8" t="str">
        <f t="shared" si="4"/>
        <v>120</v>
      </c>
      <c r="J293" s="9">
        <f>+F293-G293</f>
        <v>-704.9</v>
      </c>
    </row>
    <row r="294" spans="1:10" x14ac:dyDescent="0.3">
      <c r="A294" s="1" t="s">
        <v>311</v>
      </c>
      <c r="B294" s="1"/>
      <c r="C294" s="1" t="s">
        <v>11</v>
      </c>
      <c r="D294" s="2">
        <v>138455.99</v>
      </c>
      <c r="E294" s="2">
        <v>3265.24</v>
      </c>
      <c r="F294" s="2">
        <v>135190.75</v>
      </c>
      <c r="G294" s="2"/>
      <c r="I294" s="8" t="str">
        <f t="shared" si="4"/>
        <v>120</v>
      </c>
      <c r="J294" s="9">
        <f>+F294-G294</f>
        <v>135190.75</v>
      </c>
    </row>
    <row r="295" spans="1:10" x14ac:dyDescent="0.3">
      <c r="A295" s="1" t="s">
        <v>312</v>
      </c>
      <c r="B295" s="1"/>
      <c r="C295" s="1" t="s">
        <v>11</v>
      </c>
      <c r="D295" s="2">
        <v>0.03</v>
      </c>
      <c r="E295" s="2"/>
      <c r="F295" s="2">
        <v>0.03</v>
      </c>
      <c r="G295" s="2"/>
      <c r="I295" s="8" t="str">
        <f t="shared" si="4"/>
        <v>120</v>
      </c>
      <c r="J295" s="9">
        <f>+F295-G295</f>
        <v>0.03</v>
      </c>
    </row>
    <row r="296" spans="1:10" x14ac:dyDescent="0.3">
      <c r="A296" s="1" t="s">
        <v>313</v>
      </c>
      <c r="B296" s="1"/>
      <c r="C296" s="1" t="s">
        <v>11</v>
      </c>
      <c r="D296" s="2"/>
      <c r="E296" s="2">
        <v>5000.0200000000004</v>
      </c>
      <c r="F296" s="2"/>
      <c r="G296" s="2">
        <v>5000.0200000000004</v>
      </c>
      <c r="I296" s="8" t="str">
        <f t="shared" si="4"/>
        <v>120</v>
      </c>
      <c r="J296" s="9">
        <f>+F296-G296</f>
        <v>-5000.0200000000004</v>
      </c>
    </row>
    <row r="297" spans="1:10" x14ac:dyDescent="0.3">
      <c r="A297" s="1" t="s">
        <v>314</v>
      </c>
      <c r="B297" s="1"/>
      <c r="C297" s="1" t="s">
        <v>11</v>
      </c>
      <c r="D297" s="2"/>
      <c r="E297" s="2">
        <v>259.86</v>
      </c>
      <c r="F297" s="2"/>
      <c r="G297" s="2">
        <v>259.86</v>
      </c>
      <c r="I297" s="8" t="str">
        <f t="shared" si="4"/>
        <v>120</v>
      </c>
      <c r="J297" s="9">
        <f>+F297-G297</f>
        <v>-259.86</v>
      </c>
    </row>
    <row r="298" spans="1:10" x14ac:dyDescent="0.3">
      <c r="A298" s="1" t="s">
        <v>315</v>
      </c>
      <c r="B298" s="1"/>
      <c r="C298" s="1" t="s">
        <v>11</v>
      </c>
      <c r="D298" s="2"/>
      <c r="E298" s="2">
        <v>30</v>
      </c>
      <c r="F298" s="2"/>
      <c r="G298" s="2">
        <v>30</v>
      </c>
      <c r="I298" s="8" t="str">
        <f t="shared" si="4"/>
        <v>120</v>
      </c>
      <c r="J298" s="9">
        <f>+F298-G298</f>
        <v>-30</v>
      </c>
    </row>
    <row r="299" spans="1:10" x14ac:dyDescent="0.3">
      <c r="A299" s="1" t="s">
        <v>316</v>
      </c>
      <c r="B299" s="1"/>
      <c r="C299" s="1" t="s">
        <v>11</v>
      </c>
      <c r="D299" s="2"/>
      <c r="E299" s="2">
        <v>0.27</v>
      </c>
      <c r="F299" s="2"/>
      <c r="G299" s="2">
        <v>0.27</v>
      </c>
      <c r="I299" s="8" t="str">
        <f t="shared" si="4"/>
        <v>120</v>
      </c>
      <c r="J299" s="9">
        <f>+F299-G299</f>
        <v>-0.27</v>
      </c>
    </row>
    <row r="300" spans="1:10" x14ac:dyDescent="0.3">
      <c r="A300" s="1" t="s">
        <v>317</v>
      </c>
      <c r="B300" s="1"/>
      <c r="C300" s="1" t="s">
        <v>11</v>
      </c>
      <c r="D300" s="2">
        <v>1791647.19</v>
      </c>
      <c r="E300" s="2">
        <v>1322159.6100000001</v>
      </c>
      <c r="F300" s="2">
        <v>469487.57999999984</v>
      </c>
      <c r="G300" s="2"/>
      <c r="I300" s="8" t="str">
        <f t="shared" si="4"/>
        <v>120</v>
      </c>
      <c r="J300" s="9">
        <f>+F300-G300</f>
        <v>469487.57999999984</v>
      </c>
    </row>
    <row r="301" spans="1:10" x14ac:dyDescent="0.3">
      <c r="A301" s="1" t="s">
        <v>318</v>
      </c>
      <c r="B301" s="1"/>
      <c r="C301" s="1" t="s">
        <v>11</v>
      </c>
      <c r="D301" s="2">
        <v>209147.87</v>
      </c>
      <c r="E301" s="2">
        <v>209145.39</v>
      </c>
      <c r="F301" s="2">
        <v>2.4799999999813735</v>
      </c>
      <c r="G301" s="2"/>
      <c r="I301" s="8" t="str">
        <f t="shared" si="4"/>
        <v>120</v>
      </c>
      <c r="J301" s="9">
        <f>+F301-G301</f>
        <v>2.4799999999813735</v>
      </c>
    </row>
    <row r="302" spans="1:10" x14ac:dyDescent="0.3">
      <c r="A302" s="1" t="s">
        <v>319</v>
      </c>
      <c r="B302" s="1"/>
      <c r="C302" s="1" t="s">
        <v>11</v>
      </c>
      <c r="D302" s="2"/>
      <c r="E302" s="2">
        <v>0.7</v>
      </c>
      <c r="F302" s="2"/>
      <c r="G302" s="2">
        <v>0.7</v>
      </c>
      <c r="I302" s="8" t="str">
        <f t="shared" si="4"/>
        <v>120</v>
      </c>
      <c r="J302" s="9">
        <f>+F302-G302</f>
        <v>-0.7</v>
      </c>
    </row>
    <row r="303" spans="1:10" x14ac:dyDescent="0.3">
      <c r="A303" s="1" t="s">
        <v>320</v>
      </c>
      <c r="B303" s="1"/>
      <c r="C303" s="1" t="s">
        <v>11</v>
      </c>
      <c r="D303" s="2">
        <v>39820.57</v>
      </c>
      <c r="E303" s="2">
        <v>39816.49</v>
      </c>
      <c r="F303" s="2">
        <v>4.0800000000017462</v>
      </c>
      <c r="G303" s="2"/>
      <c r="I303" s="8" t="str">
        <f t="shared" si="4"/>
        <v>120</v>
      </c>
      <c r="J303" s="9">
        <f>+F303-G303</f>
        <v>4.0800000000017462</v>
      </c>
    </row>
    <row r="304" spans="1:10" x14ac:dyDescent="0.3">
      <c r="A304" s="1" t="s">
        <v>321</v>
      </c>
      <c r="B304" s="1"/>
      <c r="C304" s="1" t="s">
        <v>11</v>
      </c>
      <c r="D304" s="2">
        <v>0.2</v>
      </c>
      <c r="E304" s="2"/>
      <c r="F304" s="2">
        <v>0.2</v>
      </c>
      <c r="G304" s="2"/>
      <c r="I304" s="8" t="str">
        <f t="shared" si="4"/>
        <v>120</v>
      </c>
      <c r="J304" s="9">
        <f>+F304-G304</f>
        <v>0.2</v>
      </c>
    </row>
    <row r="305" spans="1:10" x14ac:dyDescent="0.3">
      <c r="A305" s="1" t="s">
        <v>322</v>
      </c>
      <c r="B305" s="1"/>
      <c r="C305" s="1" t="s">
        <v>11</v>
      </c>
      <c r="D305" s="2">
        <v>39999.99</v>
      </c>
      <c r="E305" s="2">
        <v>40000</v>
      </c>
      <c r="F305" s="2"/>
      <c r="G305" s="2">
        <v>1.0000000002037268E-2</v>
      </c>
      <c r="I305" s="8" t="str">
        <f t="shared" si="4"/>
        <v>120</v>
      </c>
      <c r="J305" s="9">
        <f>+F305-G305</f>
        <v>-1.0000000002037268E-2</v>
      </c>
    </row>
    <row r="306" spans="1:10" x14ac:dyDescent="0.3">
      <c r="A306" s="1" t="s">
        <v>323</v>
      </c>
      <c r="B306" s="1"/>
      <c r="C306" s="1" t="s">
        <v>11</v>
      </c>
      <c r="D306" s="2">
        <v>37187.35</v>
      </c>
      <c r="E306" s="2">
        <v>37187.35</v>
      </c>
      <c r="F306" s="2"/>
      <c r="G306" s="2"/>
      <c r="I306" s="8" t="str">
        <f t="shared" si="4"/>
        <v>120</v>
      </c>
      <c r="J306" s="9">
        <f>+F306-G306</f>
        <v>0</v>
      </c>
    </row>
    <row r="307" spans="1:10" x14ac:dyDescent="0.3">
      <c r="A307" s="1" t="s">
        <v>324</v>
      </c>
      <c r="B307" s="1"/>
      <c r="C307" s="1" t="s">
        <v>11</v>
      </c>
      <c r="D307" s="2">
        <v>66429.83</v>
      </c>
      <c r="E307" s="2">
        <v>67992.490000000005</v>
      </c>
      <c r="F307" s="2"/>
      <c r="G307" s="2">
        <v>1562.6600000000035</v>
      </c>
      <c r="I307" s="8" t="str">
        <f t="shared" si="4"/>
        <v>120</v>
      </c>
      <c r="J307" s="9">
        <f>+F307-G307</f>
        <v>-1562.6600000000035</v>
      </c>
    </row>
    <row r="308" spans="1:10" x14ac:dyDescent="0.3">
      <c r="A308" s="1" t="s">
        <v>325</v>
      </c>
      <c r="B308" s="1"/>
      <c r="C308" s="1" t="s">
        <v>11</v>
      </c>
      <c r="D308" s="2"/>
      <c r="E308" s="2">
        <v>5000</v>
      </c>
      <c r="F308" s="2"/>
      <c r="G308" s="2">
        <v>5000</v>
      </c>
      <c r="I308" s="8" t="str">
        <f t="shared" si="4"/>
        <v>120</v>
      </c>
      <c r="J308" s="9">
        <f>+F308-G308</f>
        <v>-5000</v>
      </c>
    </row>
    <row r="309" spans="1:10" x14ac:dyDescent="0.3">
      <c r="A309" s="1" t="s">
        <v>326</v>
      </c>
      <c r="B309" s="1"/>
      <c r="C309" s="1" t="s">
        <v>11</v>
      </c>
      <c r="D309" s="2"/>
      <c r="E309" s="2">
        <v>376.87</v>
      </c>
      <c r="F309" s="2"/>
      <c r="G309" s="2">
        <v>376.87</v>
      </c>
      <c r="I309" s="8" t="str">
        <f t="shared" si="4"/>
        <v>120</v>
      </c>
      <c r="J309" s="9">
        <f>+F309-G309</f>
        <v>-376.87</v>
      </c>
    </row>
    <row r="310" spans="1:10" x14ac:dyDescent="0.3">
      <c r="A310" s="1" t="s">
        <v>327</v>
      </c>
      <c r="B310" s="1"/>
      <c r="C310" s="1" t="s">
        <v>11</v>
      </c>
      <c r="D310" s="2">
        <v>440923.69</v>
      </c>
      <c r="E310" s="2">
        <v>413850</v>
      </c>
      <c r="F310" s="2">
        <v>27073.690000000002</v>
      </c>
      <c r="G310" s="2"/>
      <c r="I310" s="8" t="str">
        <f t="shared" si="4"/>
        <v>120</v>
      </c>
      <c r="J310" s="9">
        <f>+F310-G310</f>
        <v>27073.690000000002</v>
      </c>
    </row>
    <row r="311" spans="1:10" x14ac:dyDescent="0.3">
      <c r="A311" s="1" t="s">
        <v>328</v>
      </c>
      <c r="B311" s="1"/>
      <c r="C311" s="1" t="s">
        <v>11</v>
      </c>
      <c r="D311" s="2"/>
      <c r="E311" s="2">
        <v>1786.04</v>
      </c>
      <c r="F311" s="2"/>
      <c r="G311" s="2">
        <v>1786.04</v>
      </c>
      <c r="I311" s="8" t="str">
        <f t="shared" si="4"/>
        <v>120</v>
      </c>
      <c r="J311" s="9">
        <f>+F311-G311</f>
        <v>-1786.04</v>
      </c>
    </row>
    <row r="312" spans="1:10" x14ac:dyDescent="0.3">
      <c r="A312" s="1" t="s">
        <v>329</v>
      </c>
      <c r="B312" s="1"/>
      <c r="C312" s="1" t="s">
        <v>11</v>
      </c>
      <c r="D312" s="2">
        <v>93580.37</v>
      </c>
      <c r="E312" s="2">
        <v>52243.05</v>
      </c>
      <c r="F312" s="2">
        <v>41337.319999999992</v>
      </c>
      <c r="G312" s="2"/>
      <c r="I312" s="8" t="str">
        <f t="shared" si="4"/>
        <v>120</v>
      </c>
      <c r="J312" s="9">
        <f>+F312-G312</f>
        <v>41337.319999999992</v>
      </c>
    </row>
    <row r="313" spans="1:10" x14ac:dyDescent="0.3">
      <c r="A313" s="1" t="s">
        <v>330</v>
      </c>
      <c r="B313" s="1"/>
      <c r="C313" s="1" t="s">
        <v>11</v>
      </c>
      <c r="D313" s="2">
        <v>125812.12</v>
      </c>
      <c r="E313" s="2">
        <v>125874.97</v>
      </c>
      <c r="F313" s="2"/>
      <c r="G313" s="2">
        <v>62.850000000005821</v>
      </c>
      <c r="I313" s="8" t="str">
        <f t="shared" si="4"/>
        <v>120</v>
      </c>
      <c r="J313" s="9">
        <f>+F313-G313</f>
        <v>-62.850000000005821</v>
      </c>
    </row>
    <row r="314" spans="1:10" x14ac:dyDescent="0.3">
      <c r="A314" s="1" t="s">
        <v>331</v>
      </c>
      <c r="B314" s="1"/>
      <c r="C314" s="1" t="s">
        <v>11</v>
      </c>
      <c r="D314" s="2"/>
      <c r="E314" s="2">
        <v>1080.0899999999999</v>
      </c>
      <c r="F314" s="2"/>
      <c r="G314" s="2">
        <v>1080.0899999999999</v>
      </c>
      <c r="I314" s="8" t="str">
        <f t="shared" si="4"/>
        <v>120</v>
      </c>
      <c r="J314" s="9">
        <f>+F314-G314</f>
        <v>-1080.0899999999999</v>
      </c>
    </row>
    <row r="315" spans="1:10" x14ac:dyDescent="0.3">
      <c r="A315" s="1" t="s">
        <v>332</v>
      </c>
      <c r="B315" s="1"/>
      <c r="C315" s="1" t="s">
        <v>11</v>
      </c>
      <c r="D315" s="2">
        <v>385.97</v>
      </c>
      <c r="E315" s="2"/>
      <c r="F315" s="2">
        <v>385.97</v>
      </c>
      <c r="G315" s="2"/>
      <c r="I315" s="8" t="str">
        <f t="shared" si="4"/>
        <v>120</v>
      </c>
      <c r="J315" s="9">
        <f>+F315-G315</f>
        <v>385.97</v>
      </c>
    </row>
    <row r="316" spans="1:10" x14ac:dyDescent="0.3">
      <c r="A316" s="1" t="s">
        <v>333</v>
      </c>
      <c r="B316" s="1"/>
      <c r="C316" s="1" t="s">
        <v>11</v>
      </c>
      <c r="D316" s="2">
        <v>386.32</v>
      </c>
      <c r="E316" s="2"/>
      <c r="F316" s="2">
        <v>386.32</v>
      </c>
      <c r="G316" s="2"/>
      <c r="I316" s="8" t="str">
        <f t="shared" si="4"/>
        <v>120</v>
      </c>
      <c r="J316" s="9">
        <f>+F316-G316</f>
        <v>386.32</v>
      </c>
    </row>
    <row r="317" spans="1:10" x14ac:dyDescent="0.3">
      <c r="A317" s="1" t="s">
        <v>334</v>
      </c>
      <c r="B317" s="1"/>
      <c r="C317" s="1" t="s">
        <v>11</v>
      </c>
      <c r="D317" s="2">
        <v>7404.65</v>
      </c>
      <c r="E317" s="2">
        <v>7404.65</v>
      </c>
      <c r="F317" s="2"/>
      <c r="G317" s="2"/>
      <c r="I317" s="8" t="str">
        <f t="shared" si="4"/>
        <v>120</v>
      </c>
      <c r="J317" s="9">
        <f>+F317-G317</f>
        <v>0</v>
      </c>
    </row>
    <row r="318" spans="1:10" x14ac:dyDescent="0.3">
      <c r="A318" s="1" t="s">
        <v>335</v>
      </c>
      <c r="B318" s="1"/>
      <c r="C318" s="1" t="s">
        <v>11</v>
      </c>
      <c r="D318" s="2">
        <v>111306.76</v>
      </c>
      <c r="E318" s="2">
        <v>93315.17</v>
      </c>
      <c r="F318" s="2">
        <v>17991.589999999997</v>
      </c>
      <c r="G318" s="2"/>
      <c r="I318" s="8" t="str">
        <f t="shared" si="4"/>
        <v>120</v>
      </c>
      <c r="J318" s="9">
        <f>+F318-G318</f>
        <v>17991.589999999997</v>
      </c>
    </row>
    <row r="319" spans="1:10" x14ac:dyDescent="0.3">
      <c r="A319" s="1" t="s">
        <v>336</v>
      </c>
      <c r="B319" s="1"/>
      <c r="C319" s="1" t="s">
        <v>11</v>
      </c>
      <c r="D319" s="2">
        <v>504940.9</v>
      </c>
      <c r="E319" s="2">
        <v>488000</v>
      </c>
      <c r="F319" s="2">
        <v>16940.900000000023</v>
      </c>
      <c r="G319" s="2"/>
      <c r="I319" s="8" t="str">
        <f t="shared" si="4"/>
        <v>120</v>
      </c>
      <c r="J319" s="9">
        <f>+F319-G319</f>
        <v>16940.900000000023</v>
      </c>
    </row>
    <row r="320" spans="1:10" x14ac:dyDescent="0.3">
      <c r="A320" s="1" t="s">
        <v>337</v>
      </c>
      <c r="B320" s="1"/>
      <c r="C320" s="1" t="s">
        <v>11</v>
      </c>
      <c r="D320" s="2"/>
      <c r="E320" s="2">
        <v>296.06</v>
      </c>
      <c r="F320" s="2"/>
      <c r="G320" s="2">
        <v>296.06</v>
      </c>
      <c r="I320" s="8" t="str">
        <f t="shared" si="4"/>
        <v>120</v>
      </c>
      <c r="J320" s="9">
        <f>+F320-G320</f>
        <v>-296.06</v>
      </c>
    </row>
    <row r="321" spans="1:10" x14ac:dyDescent="0.3">
      <c r="A321" s="1" t="s">
        <v>338</v>
      </c>
      <c r="B321" s="1"/>
      <c r="C321" s="1" t="s">
        <v>11</v>
      </c>
      <c r="D321" s="2">
        <v>1444579.26</v>
      </c>
      <c r="E321" s="2">
        <v>813767.94</v>
      </c>
      <c r="F321" s="2">
        <v>630811.32000000007</v>
      </c>
      <c r="G321" s="2"/>
      <c r="I321" s="8" t="str">
        <f t="shared" si="4"/>
        <v>120</v>
      </c>
      <c r="J321" s="9">
        <f>+F321-G321</f>
        <v>630811.32000000007</v>
      </c>
    </row>
    <row r="322" spans="1:10" x14ac:dyDescent="0.3">
      <c r="A322" s="1" t="s">
        <v>339</v>
      </c>
      <c r="B322" s="1"/>
      <c r="C322" s="1" t="s">
        <v>11</v>
      </c>
      <c r="D322" s="2"/>
      <c r="E322" s="2">
        <v>4855.16</v>
      </c>
      <c r="F322" s="2"/>
      <c r="G322" s="2">
        <v>4855.16</v>
      </c>
      <c r="I322" s="8" t="str">
        <f t="shared" si="4"/>
        <v>120</v>
      </c>
      <c r="J322" s="9">
        <f>+F322-G322</f>
        <v>-4855.16</v>
      </c>
    </row>
    <row r="323" spans="1:10" x14ac:dyDescent="0.3">
      <c r="A323" s="1" t="s">
        <v>340</v>
      </c>
      <c r="B323" s="1"/>
      <c r="C323" s="1" t="s">
        <v>11</v>
      </c>
      <c r="D323" s="2">
        <v>494484.56</v>
      </c>
      <c r="E323" s="2">
        <v>494484.59</v>
      </c>
      <c r="F323" s="2"/>
      <c r="G323" s="2">
        <v>3.0000000027939677E-2</v>
      </c>
      <c r="I323" s="8" t="str">
        <f t="shared" ref="I323:I386" si="5">+LEFT(A323,3)</f>
        <v>120</v>
      </c>
      <c r="J323" s="9">
        <f>+F323-G323</f>
        <v>-3.0000000027939677E-2</v>
      </c>
    </row>
    <row r="324" spans="1:10" x14ac:dyDescent="0.3">
      <c r="A324" s="1" t="s">
        <v>341</v>
      </c>
      <c r="B324" s="1"/>
      <c r="C324" s="1" t="s">
        <v>11</v>
      </c>
      <c r="D324" s="2">
        <v>285990.34000000003</v>
      </c>
      <c r="E324" s="2">
        <v>287100.01</v>
      </c>
      <c r="F324" s="2"/>
      <c r="G324" s="2">
        <v>1109.6699999999837</v>
      </c>
      <c r="I324" s="8" t="str">
        <f t="shared" si="5"/>
        <v>120</v>
      </c>
      <c r="J324" s="9">
        <f>+F324-G324</f>
        <v>-1109.6699999999837</v>
      </c>
    </row>
    <row r="325" spans="1:10" x14ac:dyDescent="0.3">
      <c r="A325" s="1" t="s">
        <v>342</v>
      </c>
      <c r="B325" s="1"/>
      <c r="C325" s="1" t="s">
        <v>11</v>
      </c>
      <c r="D325" s="2"/>
      <c r="E325" s="2">
        <v>840.6</v>
      </c>
      <c r="F325" s="2"/>
      <c r="G325" s="2">
        <v>840.6</v>
      </c>
      <c r="I325" s="8" t="str">
        <f t="shared" si="5"/>
        <v>120</v>
      </c>
      <c r="J325" s="9">
        <f>+F325-G325</f>
        <v>-840.6</v>
      </c>
    </row>
    <row r="326" spans="1:10" x14ac:dyDescent="0.3">
      <c r="A326" s="1" t="s">
        <v>343</v>
      </c>
      <c r="B326" s="1"/>
      <c r="C326" s="1" t="s">
        <v>11</v>
      </c>
      <c r="D326" s="2"/>
      <c r="E326" s="2">
        <v>7277.53</v>
      </c>
      <c r="F326" s="2"/>
      <c r="G326" s="2">
        <v>7277.53</v>
      </c>
      <c r="I326" s="8" t="str">
        <f t="shared" si="5"/>
        <v>120</v>
      </c>
      <c r="J326" s="9">
        <f>+F326-G326</f>
        <v>-7277.53</v>
      </c>
    </row>
    <row r="327" spans="1:10" x14ac:dyDescent="0.3">
      <c r="A327" s="1" t="s">
        <v>344</v>
      </c>
      <c r="B327" s="1"/>
      <c r="C327" s="1" t="s">
        <v>11</v>
      </c>
      <c r="D327" s="2">
        <v>285069.51</v>
      </c>
      <c r="E327" s="2">
        <v>285256</v>
      </c>
      <c r="F327" s="2"/>
      <c r="G327" s="2">
        <v>186.48999999999069</v>
      </c>
      <c r="I327" s="8" t="str">
        <f t="shared" si="5"/>
        <v>120</v>
      </c>
      <c r="J327" s="9">
        <f>+F327-G327</f>
        <v>-186.48999999999069</v>
      </c>
    </row>
    <row r="328" spans="1:10" x14ac:dyDescent="0.3">
      <c r="A328" s="1" t="s">
        <v>345</v>
      </c>
      <c r="B328" s="1"/>
      <c r="C328" s="1" t="s">
        <v>11</v>
      </c>
      <c r="D328" s="2"/>
      <c r="E328" s="2">
        <v>0.05</v>
      </c>
      <c r="F328" s="2"/>
      <c r="G328" s="2">
        <v>0.05</v>
      </c>
      <c r="I328" s="8" t="str">
        <f t="shared" si="5"/>
        <v>120</v>
      </c>
      <c r="J328" s="9">
        <f>+F328-G328</f>
        <v>-0.05</v>
      </c>
    </row>
    <row r="329" spans="1:10" x14ac:dyDescent="0.3">
      <c r="A329" s="1" t="s">
        <v>346</v>
      </c>
      <c r="B329" s="1"/>
      <c r="C329" s="1" t="s">
        <v>11</v>
      </c>
      <c r="D329" s="2">
        <v>229059.12</v>
      </c>
      <c r="E329" s="2">
        <v>160151.44</v>
      </c>
      <c r="F329" s="2">
        <v>68907.679999999993</v>
      </c>
      <c r="G329" s="2"/>
      <c r="I329" s="8" t="str">
        <f t="shared" si="5"/>
        <v>120</v>
      </c>
      <c r="J329" s="9">
        <f>+F329-G329</f>
        <v>68907.679999999993</v>
      </c>
    </row>
    <row r="330" spans="1:10" x14ac:dyDescent="0.3">
      <c r="A330" s="1" t="s">
        <v>347</v>
      </c>
      <c r="B330" s="1"/>
      <c r="C330" s="1" t="s">
        <v>11</v>
      </c>
      <c r="D330" s="2"/>
      <c r="E330" s="2">
        <v>0.9</v>
      </c>
      <c r="F330" s="2"/>
      <c r="G330" s="2">
        <v>0.9</v>
      </c>
      <c r="I330" s="8" t="str">
        <f t="shared" si="5"/>
        <v>120</v>
      </c>
      <c r="J330" s="9">
        <f>+F330-G330</f>
        <v>-0.9</v>
      </c>
    </row>
    <row r="331" spans="1:10" x14ac:dyDescent="0.3">
      <c r="A331" s="1" t="s">
        <v>348</v>
      </c>
      <c r="B331" s="1"/>
      <c r="C331" s="1" t="s">
        <v>11</v>
      </c>
      <c r="D331" s="2">
        <v>618548.78</v>
      </c>
      <c r="E331" s="2">
        <v>313657.08</v>
      </c>
      <c r="F331" s="2">
        <v>304891.7</v>
      </c>
      <c r="G331" s="2"/>
      <c r="I331" s="8" t="str">
        <f t="shared" si="5"/>
        <v>120</v>
      </c>
      <c r="J331" s="9">
        <f>+F331-G331</f>
        <v>304891.7</v>
      </c>
    </row>
    <row r="332" spans="1:10" x14ac:dyDescent="0.3">
      <c r="A332" s="1" t="s">
        <v>349</v>
      </c>
      <c r="B332" s="1"/>
      <c r="C332" s="1" t="s">
        <v>11</v>
      </c>
      <c r="D332" s="2">
        <v>47510</v>
      </c>
      <c r="E332" s="2">
        <v>47509.98</v>
      </c>
      <c r="F332" s="2">
        <v>1.9999999996798579E-2</v>
      </c>
      <c r="G332" s="2"/>
      <c r="I332" s="8" t="str">
        <f t="shared" si="5"/>
        <v>120</v>
      </c>
      <c r="J332" s="9">
        <f>+F332-G332</f>
        <v>1.9999999996798579E-2</v>
      </c>
    </row>
    <row r="333" spans="1:10" x14ac:dyDescent="0.3">
      <c r="A333" s="1" t="s">
        <v>350</v>
      </c>
      <c r="B333" s="1"/>
      <c r="C333" s="1" t="s">
        <v>11</v>
      </c>
      <c r="D333" s="2">
        <v>850722.95</v>
      </c>
      <c r="E333" s="2">
        <v>848130.52</v>
      </c>
      <c r="F333" s="2">
        <v>2592.4299999999348</v>
      </c>
      <c r="G333" s="2"/>
      <c r="I333" s="8" t="str">
        <f t="shared" si="5"/>
        <v>120</v>
      </c>
      <c r="J333" s="9">
        <f>+F333-G333</f>
        <v>2592.4299999999348</v>
      </c>
    </row>
    <row r="334" spans="1:10" x14ac:dyDescent="0.3">
      <c r="A334" s="1" t="s">
        <v>351</v>
      </c>
      <c r="B334" s="1"/>
      <c r="C334" s="1" t="s">
        <v>11</v>
      </c>
      <c r="D334" s="2">
        <v>0.57999999999999996</v>
      </c>
      <c r="E334" s="2"/>
      <c r="F334" s="2">
        <v>0.57999999999999996</v>
      </c>
      <c r="G334" s="2"/>
      <c r="I334" s="8" t="str">
        <f t="shared" si="5"/>
        <v>120</v>
      </c>
      <c r="J334" s="9">
        <f>+F334-G334</f>
        <v>0.57999999999999996</v>
      </c>
    </row>
    <row r="335" spans="1:10" x14ac:dyDescent="0.3">
      <c r="A335" s="1" t="s">
        <v>352</v>
      </c>
      <c r="B335" s="1"/>
      <c r="C335" s="1" t="s">
        <v>11</v>
      </c>
      <c r="D335" s="2">
        <v>7.0000000000000007E-2</v>
      </c>
      <c r="E335" s="2"/>
      <c r="F335" s="2">
        <v>7.0000000000000007E-2</v>
      </c>
      <c r="G335" s="2"/>
      <c r="I335" s="8" t="str">
        <f t="shared" si="5"/>
        <v>120</v>
      </c>
      <c r="J335" s="9">
        <f>+F335-G335</f>
        <v>7.0000000000000007E-2</v>
      </c>
    </row>
    <row r="336" spans="1:10" x14ac:dyDescent="0.3">
      <c r="A336" s="1" t="s">
        <v>353</v>
      </c>
      <c r="B336" s="1"/>
      <c r="C336" s="1" t="s">
        <v>11</v>
      </c>
      <c r="D336" s="2"/>
      <c r="E336" s="2">
        <v>4247.9799999999996</v>
      </c>
      <c r="F336" s="2"/>
      <c r="G336" s="2">
        <v>4247.9799999999996</v>
      </c>
      <c r="I336" s="8" t="str">
        <f t="shared" si="5"/>
        <v>120</v>
      </c>
      <c r="J336" s="9">
        <f>+F336-G336</f>
        <v>-4247.9799999999996</v>
      </c>
    </row>
    <row r="337" spans="1:10" x14ac:dyDescent="0.3">
      <c r="A337" s="1" t="s">
        <v>354</v>
      </c>
      <c r="B337" s="1"/>
      <c r="C337" s="1" t="s">
        <v>11</v>
      </c>
      <c r="D337" s="2">
        <v>0.05</v>
      </c>
      <c r="E337" s="2"/>
      <c r="F337" s="2">
        <v>0.05</v>
      </c>
      <c r="G337" s="2"/>
      <c r="I337" s="8" t="str">
        <f t="shared" si="5"/>
        <v>120</v>
      </c>
      <c r="J337" s="9">
        <f>+F337-G337</f>
        <v>0.05</v>
      </c>
    </row>
    <row r="338" spans="1:10" x14ac:dyDescent="0.3">
      <c r="A338" s="1" t="s">
        <v>355</v>
      </c>
      <c r="B338" s="1"/>
      <c r="C338" s="1" t="s">
        <v>11</v>
      </c>
      <c r="D338" s="2">
        <v>0.36</v>
      </c>
      <c r="E338" s="2"/>
      <c r="F338" s="2">
        <v>0.36</v>
      </c>
      <c r="G338" s="2"/>
      <c r="I338" s="8" t="str">
        <f t="shared" si="5"/>
        <v>120</v>
      </c>
      <c r="J338" s="9">
        <f>+F338-G338</f>
        <v>0.36</v>
      </c>
    </row>
    <row r="339" spans="1:10" x14ac:dyDescent="0.3">
      <c r="A339" s="1" t="s">
        <v>356</v>
      </c>
      <c r="B339" s="1"/>
      <c r="C339" s="1" t="s">
        <v>11</v>
      </c>
      <c r="D339" s="2">
        <v>6106.13</v>
      </c>
      <c r="E339" s="2"/>
      <c r="F339" s="2">
        <v>6106.13</v>
      </c>
      <c r="G339" s="2"/>
      <c r="I339" s="8" t="str">
        <f t="shared" si="5"/>
        <v>120</v>
      </c>
      <c r="J339" s="9">
        <f>+F339-G339</f>
        <v>6106.13</v>
      </c>
    </row>
    <row r="340" spans="1:10" x14ac:dyDescent="0.3">
      <c r="A340" s="1" t="s">
        <v>357</v>
      </c>
      <c r="B340" s="1"/>
      <c r="C340" s="1" t="s">
        <v>11</v>
      </c>
      <c r="D340" s="2">
        <v>0.59</v>
      </c>
      <c r="E340" s="2"/>
      <c r="F340" s="2">
        <v>0.59</v>
      </c>
      <c r="G340" s="2"/>
      <c r="I340" s="8" t="str">
        <f t="shared" si="5"/>
        <v>120</v>
      </c>
      <c r="J340" s="9">
        <f>+F340-G340</f>
        <v>0.59</v>
      </c>
    </row>
    <row r="341" spans="1:10" x14ac:dyDescent="0.3">
      <c r="A341" s="1" t="s">
        <v>358</v>
      </c>
      <c r="B341" s="1"/>
      <c r="C341" s="1" t="s">
        <v>11</v>
      </c>
      <c r="D341" s="2"/>
      <c r="E341" s="2">
        <v>645.12</v>
      </c>
      <c r="F341" s="2"/>
      <c r="G341" s="2">
        <v>645.12</v>
      </c>
      <c r="I341" s="8" t="str">
        <f t="shared" si="5"/>
        <v>120</v>
      </c>
      <c r="J341" s="9">
        <f>+F341-G341</f>
        <v>-645.12</v>
      </c>
    </row>
    <row r="342" spans="1:10" x14ac:dyDescent="0.3">
      <c r="A342" s="1" t="s">
        <v>359</v>
      </c>
      <c r="B342" s="1"/>
      <c r="C342" s="1" t="s">
        <v>11</v>
      </c>
      <c r="D342" s="2">
        <v>340706.62</v>
      </c>
      <c r="E342" s="2">
        <v>340703.64</v>
      </c>
      <c r="F342" s="2">
        <v>2.9799999999813735</v>
      </c>
      <c r="G342" s="2"/>
      <c r="I342" s="8" t="str">
        <f t="shared" si="5"/>
        <v>120</v>
      </c>
      <c r="J342" s="9">
        <f>+F342-G342</f>
        <v>2.9799999999813735</v>
      </c>
    </row>
    <row r="343" spans="1:10" x14ac:dyDescent="0.3">
      <c r="A343" s="1" t="s">
        <v>360</v>
      </c>
      <c r="B343" s="1"/>
      <c r="C343" s="1" t="s">
        <v>11</v>
      </c>
      <c r="D343" s="2">
        <v>0.59</v>
      </c>
      <c r="E343" s="2"/>
      <c r="F343" s="2">
        <v>0.59</v>
      </c>
      <c r="G343" s="2"/>
      <c r="I343" s="8" t="str">
        <f t="shared" si="5"/>
        <v>120</v>
      </c>
      <c r="J343" s="9">
        <f>+F343-G343</f>
        <v>0.59</v>
      </c>
    </row>
    <row r="344" spans="1:10" x14ac:dyDescent="0.3">
      <c r="A344" s="1" t="s">
        <v>361</v>
      </c>
      <c r="B344" s="1"/>
      <c r="C344" s="1" t="s">
        <v>11</v>
      </c>
      <c r="D344" s="2">
        <v>3569.37</v>
      </c>
      <c r="E344" s="2">
        <v>3569.17</v>
      </c>
      <c r="F344" s="2">
        <v>0.1999999999998181</v>
      </c>
      <c r="G344" s="2"/>
      <c r="I344" s="8" t="str">
        <f t="shared" si="5"/>
        <v>120</v>
      </c>
      <c r="J344" s="9">
        <f>+F344-G344</f>
        <v>0.1999999999998181</v>
      </c>
    </row>
    <row r="345" spans="1:10" x14ac:dyDescent="0.3">
      <c r="A345" s="1" t="s">
        <v>362</v>
      </c>
      <c r="B345" s="1"/>
      <c r="C345" s="1" t="s">
        <v>11</v>
      </c>
      <c r="D345" s="2">
        <v>5263.65</v>
      </c>
      <c r="E345" s="2">
        <v>5263.63</v>
      </c>
      <c r="F345" s="2">
        <v>1.9999999999527063E-2</v>
      </c>
      <c r="G345" s="2"/>
      <c r="I345" s="8" t="str">
        <f t="shared" si="5"/>
        <v>120</v>
      </c>
      <c r="J345" s="9">
        <f>+F345-G345</f>
        <v>1.9999999999527063E-2</v>
      </c>
    </row>
    <row r="346" spans="1:10" x14ac:dyDescent="0.3">
      <c r="A346" s="1" t="s">
        <v>363</v>
      </c>
      <c r="B346" s="1"/>
      <c r="C346" s="1" t="s">
        <v>11</v>
      </c>
      <c r="D346" s="2">
        <v>142496.18</v>
      </c>
      <c r="E346" s="2">
        <v>140612.31</v>
      </c>
      <c r="F346" s="2">
        <v>1883.8699999999953</v>
      </c>
      <c r="G346" s="2"/>
      <c r="I346" s="8" t="str">
        <f t="shared" si="5"/>
        <v>120</v>
      </c>
      <c r="J346" s="9">
        <f>+F346-G346</f>
        <v>1883.8699999999953</v>
      </c>
    </row>
    <row r="347" spans="1:10" x14ac:dyDescent="0.3">
      <c r="A347" s="1" t="s">
        <v>364</v>
      </c>
      <c r="B347" s="1"/>
      <c r="C347" s="1" t="s">
        <v>11</v>
      </c>
      <c r="D347" s="2"/>
      <c r="E347" s="2">
        <v>620.57000000000005</v>
      </c>
      <c r="F347" s="2"/>
      <c r="G347" s="2">
        <v>620.57000000000005</v>
      </c>
      <c r="I347" s="8" t="str">
        <f t="shared" si="5"/>
        <v>120</v>
      </c>
      <c r="J347" s="9">
        <f>+F347-G347</f>
        <v>-620.57000000000005</v>
      </c>
    </row>
    <row r="348" spans="1:10" x14ac:dyDescent="0.3">
      <c r="A348" s="1" t="s">
        <v>365</v>
      </c>
      <c r="B348" s="1"/>
      <c r="C348" s="1" t="s">
        <v>11</v>
      </c>
      <c r="D348" s="2"/>
      <c r="E348" s="2">
        <v>430.46</v>
      </c>
      <c r="F348" s="2"/>
      <c r="G348" s="2">
        <v>430.46</v>
      </c>
      <c r="I348" s="8" t="str">
        <f t="shared" si="5"/>
        <v>120</v>
      </c>
      <c r="J348" s="9">
        <f>+F348-G348</f>
        <v>-430.46</v>
      </c>
    </row>
    <row r="349" spans="1:10" x14ac:dyDescent="0.3">
      <c r="A349" s="1" t="s">
        <v>366</v>
      </c>
      <c r="B349" s="1"/>
      <c r="C349" s="1" t="s">
        <v>11</v>
      </c>
      <c r="D349" s="2">
        <v>0.97</v>
      </c>
      <c r="E349" s="2"/>
      <c r="F349" s="2">
        <v>0.97</v>
      </c>
      <c r="G349" s="2"/>
      <c r="I349" s="8" t="str">
        <f t="shared" si="5"/>
        <v>120</v>
      </c>
      <c r="J349" s="9">
        <f>+F349-G349</f>
        <v>0.97</v>
      </c>
    </row>
    <row r="350" spans="1:10" x14ac:dyDescent="0.3">
      <c r="A350" s="1" t="s">
        <v>367</v>
      </c>
      <c r="B350" s="1"/>
      <c r="C350" s="1" t="s">
        <v>11</v>
      </c>
      <c r="D350" s="2">
        <v>0.01</v>
      </c>
      <c r="E350" s="2"/>
      <c r="F350" s="2">
        <v>0.01</v>
      </c>
      <c r="G350" s="2"/>
      <c r="I350" s="8" t="str">
        <f t="shared" si="5"/>
        <v>120</v>
      </c>
      <c r="J350" s="9">
        <f>+F350-G350</f>
        <v>0.01</v>
      </c>
    </row>
    <row r="351" spans="1:10" x14ac:dyDescent="0.3">
      <c r="A351" s="1" t="s">
        <v>368</v>
      </c>
      <c r="B351" s="1"/>
      <c r="C351" s="1" t="s">
        <v>11</v>
      </c>
      <c r="D351" s="2">
        <v>0.04</v>
      </c>
      <c r="E351" s="2"/>
      <c r="F351" s="2">
        <v>0.04</v>
      </c>
      <c r="G351" s="2"/>
      <c r="I351" s="8" t="str">
        <f t="shared" si="5"/>
        <v>120</v>
      </c>
      <c r="J351" s="9">
        <f>+F351-G351</f>
        <v>0.04</v>
      </c>
    </row>
    <row r="352" spans="1:10" x14ac:dyDescent="0.3">
      <c r="A352" s="1" t="s">
        <v>369</v>
      </c>
      <c r="B352" s="1"/>
      <c r="C352" s="1" t="s">
        <v>11</v>
      </c>
      <c r="D352" s="2">
        <v>0.24</v>
      </c>
      <c r="E352" s="2"/>
      <c r="F352" s="2">
        <v>0.24</v>
      </c>
      <c r="G352" s="2"/>
      <c r="I352" s="8" t="str">
        <f t="shared" si="5"/>
        <v>120</v>
      </c>
      <c r="J352" s="9">
        <f>+F352-G352</f>
        <v>0.24</v>
      </c>
    </row>
    <row r="353" spans="1:10" x14ac:dyDescent="0.3">
      <c r="A353" s="1" t="s">
        <v>370</v>
      </c>
      <c r="B353" s="1"/>
      <c r="C353" s="1" t="s">
        <v>11</v>
      </c>
      <c r="D353" s="2">
        <v>100294.6</v>
      </c>
      <c r="E353" s="2">
        <v>192622.62</v>
      </c>
      <c r="F353" s="2"/>
      <c r="G353" s="2">
        <v>92328.01999999999</v>
      </c>
      <c r="I353" s="8" t="str">
        <f t="shared" si="5"/>
        <v>120</v>
      </c>
      <c r="J353" s="9">
        <f>+F353-G353</f>
        <v>-92328.01999999999</v>
      </c>
    </row>
    <row r="354" spans="1:10" x14ac:dyDescent="0.3">
      <c r="A354" s="1" t="s">
        <v>371</v>
      </c>
      <c r="B354" s="1"/>
      <c r="C354" s="1" t="s">
        <v>11</v>
      </c>
      <c r="D354" s="2">
        <v>1998445.33</v>
      </c>
      <c r="E354" s="2">
        <v>1844825.45</v>
      </c>
      <c r="F354" s="2">
        <v>153619.88000000012</v>
      </c>
      <c r="G354" s="2"/>
      <c r="I354" s="8" t="str">
        <f t="shared" si="5"/>
        <v>120</v>
      </c>
      <c r="J354" s="9">
        <f>+F354-G354</f>
        <v>153619.88000000012</v>
      </c>
    </row>
    <row r="355" spans="1:10" x14ac:dyDescent="0.3">
      <c r="A355" s="1" t="s">
        <v>372</v>
      </c>
      <c r="B355" s="1"/>
      <c r="C355" s="1" t="s">
        <v>11</v>
      </c>
      <c r="D355" s="2">
        <v>2399484.04</v>
      </c>
      <c r="E355" s="2">
        <v>1321498.23</v>
      </c>
      <c r="F355" s="2">
        <v>1077985.81</v>
      </c>
      <c r="G355" s="2"/>
      <c r="I355" s="8" t="str">
        <f t="shared" si="5"/>
        <v>120</v>
      </c>
      <c r="J355" s="9">
        <f>+F355-G355</f>
        <v>1077985.81</v>
      </c>
    </row>
    <row r="356" spans="1:10" x14ac:dyDescent="0.3">
      <c r="A356" s="1" t="s">
        <v>373</v>
      </c>
      <c r="B356" s="1"/>
      <c r="C356" s="1" t="s">
        <v>11</v>
      </c>
      <c r="D356" s="2">
        <v>0.21</v>
      </c>
      <c r="E356" s="2"/>
      <c r="F356" s="2">
        <v>0.21</v>
      </c>
      <c r="G356" s="2"/>
      <c r="I356" s="8" t="str">
        <f t="shared" si="5"/>
        <v>120</v>
      </c>
      <c r="J356" s="9">
        <f>+F356-G356</f>
        <v>0.21</v>
      </c>
    </row>
    <row r="357" spans="1:10" x14ac:dyDescent="0.3">
      <c r="A357" s="1" t="s">
        <v>374</v>
      </c>
      <c r="B357" s="1"/>
      <c r="C357" s="1" t="s">
        <v>11</v>
      </c>
      <c r="D357" s="2">
        <v>0.57999999999999996</v>
      </c>
      <c r="E357" s="2"/>
      <c r="F357" s="2">
        <v>0.57999999999999996</v>
      </c>
      <c r="G357" s="2"/>
      <c r="I357" s="8" t="str">
        <f t="shared" si="5"/>
        <v>120</v>
      </c>
      <c r="J357" s="9">
        <f>+F357-G357</f>
        <v>0.57999999999999996</v>
      </c>
    </row>
    <row r="358" spans="1:10" x14ac:dyDescent="0.3">
      <c r="A358" s="1" t="s">
        <v>375</v>
      </c>
      <c r="B358" s="1"/>
      <c r="C358" s="1" t="s">
        <v>11</v>
      </c>
      <c r="D358" s="2">
        <v>44964.44</v>
      </c>
      <c r="E358" s="2">
        <v>44963.89</v>
      </c>
      <c r="F358" s="2">
        <v>0.55000000000291038</v>
      </c>
      <c r="G358" s="2"/>
      <c r="I358" s="8" t="str">
        <f t="shared" si="5"/>
        <v>120</v>
      </c>
      <c r="J358" s="9">
        <f>+F358-G358</f>
        <v>0.55000000000291038</v>
      </c>
    </row>
    <row r="359" spans="1:10" x14ac:dyDescent="0.3">
      <c r="A359" s="1" t="s">
        <v>376</v>
      </c>
      <c r="B359" s="1"/>
      <c r="C359" s="1" t="s">
        <v>11</v>
      </c>
      <c r="D359" s="2">
        <v>971320.68</v>
      </c>
      <c r="E359" s="2">
        <v>537350.5</v>
      </c>
      <c r="F359" s="2">
        <v>433970.18000000005</v>
      </c>
      <c r="G359" s="2"/>
      <c r="I359" s="8" t="str">
        <f t="shared" si="5"/>
        <v>120</v>
      </c>
      <c r="J359" s="9">
        <f>+F359-G359</f>
        <v>433970.18000000005</v>
      </c>
    </row>
    <row r="360" spans="1:10" x14ac:dyDescent="0.3">
      <c r="A360" s="1" t="s">
        <v>377</v>
      </c>
      <c r="B360" s="1"/>
      <c r="C360" s="1" t="s">
        <v>11</v>
      </c>
      <c r="D360" s="2"/>
      <c r="E360" s="2">
        <v>0.44</v>
      </c>
      <c r="F360" s="2"/>
      <c r="G360" s="2">
        <v>0.44</v>
      </c>
      <c r="I360" s="8" t="str">
        <f t="shared" si="5"/>
        <v>120</v>
      </c>
      <c r="J360" s="9">
        <f>+F360-G360</f>
        <v>-0.44</v>
      </c>
    </row>
    <row r="361" spans="1:10" x14ac:dyDescent="0.3">
      <c r="A361" s="1" t="s">
        <v>378</v>
      </c>
      <c r="B361" s="1"/>
      <c r="C361" s="1" t="s">
        <v>11</v>
      </c>
      <c r="D361" s="2">
        <v>136733.82999999999</v>
      </c>
      <c r="E361" s="2">
        <v>115624</v>
      </c>
      <c r="F361" s="2">
        <v>21109.829999999987</v>
      </c>
      <c r="G361" s="2"/>
      <c r="I361" s="8" t="str">
        <f t="shared" si="5"/>
        <v>120</v>
      </c>
      <c r="J361" s="9">
        <f>+F361-G361</f>
        <v>21109.829999999987</v>
      </c>
    </row>
    <row r="362" spans="1:10" x14ac:dyDescent="0.3">
      <c r="A362" s="1" t="s">
        <v>379</v>
      </c>
      <c r="B362" s="1"/>
      <c r="C362" s="1" t="s">
        <v>11</v>
      </c>
      <c r="D362" s="2">
        <v>12130.33</v>
      </c>
      <c r="E362" s="2">
        <v>12130.33</v>
      </c>
      <c r="F362" s="2"/>
      <c r="G362" s="2"/>
      <c r="I362" s="8" t="str">
        <f t="shared" si="5"/>
        <v>120</v>
      </c>
      <c r="J362" s="9">
        <f>+F362-G362</f>
        <v>0</v>
      </c>
    </row>
    <row r="363" spans="1:10" x14ac:dyDescent="0.3">
      <c r="A363" s="1" t="s">
        <v>380</v>
      </c>
      <c r="B363" s="1"/>
      <c r="C363" s="1" t="s">
        <v>11</v>
      </c>
      <c r="D363" s="2">
        <v>0.01</v>
      </c>
      <c r="E363" s="2"/>
      <c r="F363" s="2">
        <v>0.01</v>
      </c>
      <c r="G363" s="2"/>
      <c r="I363" s="8" t="str">
        <f t="shared" si="5"/>
        <v>120</v>
      </c>
      <c r="J363" s="9">
        <f>+F363-G363</f>
        <v>0.01</v>
      </c>
    </row>
    <row r="364" spans="1:10" x14ac:dyDescent="0.3">
      <c r="A364" s="1" t="s">
        <v>381</v>
      </c>
      <c r="B364" s="1"/>
      <c r="C364" s="1" t="s">
        <v>11</v>
      </c>
      <c r="D364" s="2"/>
      <c r="E364" s="2">
        <v>0.76</v>
      </c>
      <c r="F364" s="2"/>
      <c r="G364" s="2">
        <v>0.76</v>
      </c>
      <c r="I364" s="8" t="str">
        <f t="shared" si="5"/>
        <v>120</v>
      </c>
      <c r="J364" s="9">
        <f>+F364-G364</f>
        <v>-0.76</v>
      </c>
    </row>
    <row r="365" spans="1:10" x14ac:dyDescent="0.3">
      <c r="A365" s="1" t="s">
        <v>382</v>
      </c>
      <c r="B365" s="1"/>
      <c r="C365" s="1" t="s">
        <v>11</v>
      </c>
      <c r="D365" s="2">
        <v>0.24</v>
      </c>
      <c r="E365" s="2"/>
      <c r="F365" s="2">
        <v>0.24</v>
      </c>
      <c r="G365" s="2"/>
      <c r="I365" s="8" t="str">
        <f t="shared" si="5"/>
        <v>120</v>
      </c>
      <c r="J365" s="9">
        <f>+F365-G365</f>
        <v>0.24</v>
      </c>
    </row>
    <row r="366" spans="1:10" x14ac:dyDescent="0.3">
      <c r="A366" s="1" t="s">
        <v>383</v>
      </c>
      <c r="B366" s="1"/>
      <c r="C366" s="1" t="s">
        <v>11</v>
      </c>
      <c r="D366" s="2">
        <v>58382.69</v>
      </c>
      <c r="E366" s="2">
        <v>82045</v>
      </c>
      <c r="F366" s="2"/>
      <c r="G366" s="2">
        <v>23662.309999999998</v>
      </c>
      <c r="I366" s="8" t="str">
        <f t="shared" si="5"/>
        <v>120</v>
      </c>
      <c r="J366" s="9">
        <f>+F366-G366</f>
        <v>-23662.309999999998</v>
      </c>
    </row>
    <row r="367" spans="1:10" x14ac:dyDescent="0.3">
      <c r="A367" s="1" t="s">
        <v>384</v>
      </c>
      <c r="B367" s="1"/>
      <c r="C367" s="1" t="s">
        <v>11</v>
      </c>
      <c r="D367" s="2">
        <v>2.88</v>
      </c>
      <c r="E367" s="2"/>
      <c r="F367" s="2">
        <v>2.88</v>
      </c>
      <c r="G367" s="2"/>
      <c r="I367" s="8" t="str">
        <f t="shared" si="5"/>
        <v>120</v>
      </c>
      <c r="J367" s="9">
        <f>+F367-G367</f>
        <v>2.88</v>
      </c>
    </row>
    <row r="368" spans="1:10" x14ac:dyDescent="0.3">
      <c r="A368" s="1" t="s">
        <v>385</v>
      </c>
      <c r="B368" s="1"/>
      <c r="C368" s="1" t="s">
        <v>11</v>
      </c>
      <c r="D368" s="2"/>
      <c r="E368" s="2">
        <v>195.78</v>
      </c>
      <c r="F368" s="2"/>
      <c r="G368" s="2">
        <v>195.78</v>
      </c>
      <c r="I368" s="8" t="str">
        <f t="shared" si="5"/>
        <v>120</v>
      </c>
      <c r="J368" s="9">
        <f>+F368-G368</f>
        <v>-195.78</v>
      </c>
    </row>
    <row r="369" spans="1:10" x14ac:dyDescent="0.3">
      <c r="A369" s="1" t="s">
        <v>386</v>
      </c>
      <c r="B369" s="1"/>
      <c r="C369" s="1" t="s">
        <v>11</v>
      </c>
      <c r="D369" s="2">
        <v>74292.89</v>
      </c>
      <c r="E369" s="2">
        <v>74292.91</v>
      </c>
      <c r="F369" s="2"/>
      <c r="G369" s="2">
        <v>2.0000000004074536E-2</v>
      </c>
      <c r="I369" s="8" t="str">
        <f t="shared" si="5"/>
        <v>120</v>
      </c>
      <c r="J369" s="9">
        <f>+F369-G369</f>
        <v>-2.0000000004074536E-2</v>
      </c>
    </row>
    <row r="370" spans="1:10" x14ac:dyDescent="0.3">
      <c r="A370" s="1" t="s">
        <v>387</v>
      </c>
      <c r="B370" s="1"/>
      <c r="C370" s="1" t="s">
        <v>11</v>
      </c>
      <c r="D370" s="2">
        <v>446957.53</v>
      </c>
      <c r="E370" s="2">
        <v>446950</v>
      </c>
      <c r="F370" s="2">
        <v>7.5300000000279397</v>
      </c>
      <c r="G370" s="2"/>
      <c r="I370" s="8" t="str">
        <f t="shared" si="5"/>
        <v>120</v>
      </c>
      <c r="J370" s="9">
        <f>+F370-G370</f>
        <v>7.5300000000279397</v>
      </c>
    </row>
    <row r="371" spans="1:10" x14ac:dyDescent="0.3">
      <c r="A371" s="1" t="s">
        <v>388</v>
      </c>
      <c r="B371" s="1"/>
      <c r="C371" s="1" t="s">
        <v>11</v>
      </c>
      <c r="D371" s="2">
        <v>0.79</v>
      </c>
      <c r="E371" s="2"/>
      <c r="F371" s="2">
        <v>0.79</v>
      </c>
      <c r="G371" s="2"/>
      <c r="I371" s="8" t="str">
        <f t="shared" si="5"/>
        <v>120</v>
      </c>
      <c r="J371" s="9">
        <f>+F371-G371</f>
        <v>0.79</v>
      </c>
    </row>
    <row r="372" spans="1:10" x14ac:dyDescent="0.3">
      <c r="A372" s="1" t="s">
        <v>389</v>
      </c>
      <c r="B372" s="1"/>
      <c r="C372" s="1" t="s">
        <v>11</v>
      </c>
      <c r="D372" s="2">
        <v>0.34</v>
      </c>
      <c r="E372" s="2"/>
      <c r="F372" s="2">
        <v>0.34</v>
      </c>
      <c r="G372" s="2"/>
      <c r="I372" s="8" t="str">
        <f t="shared" si="5"/>
        <v>120</v>
      </c>
      <c r="J372" s="9">
        <f>+F372-G372</f>
        <v>0.34</v>
      </c>
    </row>
    <row r="373" spans="1:10" x14ac:dyDescent="0.3">
      <c r="A373" s="1" t="s">
        <v>390</v>
      </c>
      <c r="B373" s="1"/>
      <c r="C373" s="1" t="s">
        <v>11</v>
      </c>
      <c r="D373" s="2">
        <v>40011</v>
      </c>
      <c r="E373" s="2">
        <v>79517.960000000006</v>
      </c>
      <c r="F373" s="2"/>
      <c r="G373" s="2">
        <v>39506.960000000006</v>
      </c>
      <c r="I373" s="8" t="str">
        <f t="shared" si="5"/>
        <v>120</v>
      </c>
      <c r="J373" s="9">
        <f>+F373-G373</f>
        <v>-39506.960000000006</v>
      </c>
    </row>
    <row r="374" spans="1:10" x14ac:dyDescent="0.3">
      <c r="A374" s="1" t="s">
        <v>391</v>
      </c>
      <c r="B374" s="1"/>
      <c r="C374" s="1" t="s">
        <v>11</v>
      </c>
      <c r="D374" s="2">
        <v>20889.14</v>
      </c>
      <c r="E374" s="2">
        <v>20889.14</v>
      </c>
      <c r="F374" s="2"/>
      <c r="G374" s="2"/>
      <c r="I374" s="8" t="str">
        <f t="shared" si="5"/>
        <v>120</v>
      </c>
      <c r="J374" s="9">
        <f>+F374-G374</f>
        <v>0</v>
      </c>
    </row>
    <row r="375" spans="1:10" x14ac:dyDescent="0.3">
      <c r="A375" s="1" t="s">
        <v>392</v>
      </c>
      <c r="B375" s="1"/>
      <c r="C375" s="1" t="s">
        <v>11</v>
      </c>
      <c r="D375" s="2">
        <v>0.3</v>
      </c>
      <c r="E375" s="2"/>
      <c r="F375" s="2">
        <v>0.3</v>
      </c>
      <c r="G375" s="2"/>
      <c r="I375" s="8" t="str">
        <f t="shared" si="5"/>
        <v>120</v>
      </c>
      <c r="J375" s="9">
        <f>+F375-G375</f>
        <v>0.3</v>
      </c>
    </row>
    <row r="376" spans="1:10" x14ac:dyDescent="0.3">
      <c r="A376" s="1" t="s">
        <v>393</v>
      </c>
      <c r="B376" s="1"/>
      <c r="C376" s="1" t="s">
        <v>11</v>
      </c>
      <c r="D376" s="2">
        <v>7.0000000000000007E-2</v>
      </c>
      <c r="E376" s="2"/>
      <c r="F376" s="2">
        <v>7.0000000000000007E-2</v>
      </c>
      <c r="G376" s="2"/>
      <c r="I376" s="8" t="str">
        <f t="shared" si="5"/>
        <v>120</v>
      </c>
      <c r="J376" s="9">
        <f>+F376-G376</f>
        <v>7.0000000000000007E-2</v>
      </c>
    </row>
    <row r="377" spans="1:10" x14ac:dyDescent="0.3">
      <c r="A377" s="1" t="s">
        <v>394</v>
      </c>
      <c r="B377" s="1"/>
      <c r="C377" s="1" t="s">
        <v>11</v>
      </c>
      <c r="D377" s="2">
        <v>4197.8500000000004</v>
      </c>
      <c r="E377" s="2">
        <v>6467.49</v>
      </c>
      <c r="F377" s="2"/>
      <c r="G377" s="2">
        <v>2269.6399999999994</v>
      </c>
      <c r="I377" s="8" t="str">
        <f t="shared" si="5"/>
        <v>120</v>
      </c>
      <c r="J377" s="9">
        <f>+F377-G377</f>
        <v>-2269.6399999999994</v>
      </c>
    </row>
    <row r="378" spans="1:10" x14ac:dyDescent="0.3">
      <c r="A378" s="1" t="s">
        <v>395</v>
      </c>
      <c r="B378" s="1"/>
      <c r="C378" s="1" t="s">
        <v>15</v>
      </c>
      <c r="D378" s="2">
        <v>9324.6</v>
      </c>
      <c r="E378" s="2"/>
      <c r="F378" s="2">
        <v>9324.6</v>
      </c>
      <c r="G378" s="2"/>
      <c r="I378" s="8" t="str">
        <f t="shared" si="5"/>
        <v>120</v>
      </c>
      <c r="J378" s="9">
        <f>+F378-G378</f>
        <v>9324.6</v>
      </c>
    </row>
    <row r="379" spans="1:10" x14ac:dyDescent="0.3">
      <c r="A379" s="1" t="s">
        <v>396</v>
      </c>
      <c r="B379" s="1"/>
      <c r="C379" s="1" t="s">
        <v>11</v>
      </c>
      <c r="D379" s="2">
        <v>28620.400000000001</v>
      </c>
      <c r="E379" s="2">
        <v>27016.09</v>
      </c>
      <c r="F379" s="2">
        <v>1604.3100000000013</v>
      </c>
      <c r="G379" s="2"/>
      <c r="I379" s="8" t="str">
        <f t="shared" si="5"/>
        <v>120</v>
      </c>
      <c r="J379" s="9">
        <f>+F379-G379</f>
        <v>1604.3100000000013</v>
      </c>
    </row>
    <row r="380" spans="1:10" x14ac:dyDescent="0.3">
      <c r="A380" s="1" t="s">
        <v>397</v>
      </c>
      <c r="B380" s="1"/>
      <c r="C380" s="1" t="s">
        <v>11</v>
      </c>
      <c r="D380" s="2">
        <v>28688.06</v>
      </c>
      <c r="E380" s="2"/>
      <c r="F380" s="2">
        <v>28688.06</v>
      </c>
      <c r="G380" s="2"/>
      <c r="I380" s="8" t="str">
        <f t="shared" si="5"/>
        <v>120</v>
      </c>
      <c r="J380" s="9">
        <f>+F380-G380</f>
        <v>28688.06</v>
      </c>
    </row>
    <row r="381" spans="1:10" x14ac:dyDescent="0.3">
      <c r="A381" s="1" t="s">
        <v>398</v>
      </c>
      <c r="B381" s="1"/>
      <c r="C381" s="1" t="s">
        <v>11</v>
      </c>
      <c r="D381" s="2">
        <v>23220.3</v>
      </c>
      <c r="E381" s="2"/>
      <c r="F381" s="2">
        <v>23220.3</v>
      </c>
      <c r="G381" s="2"/>
      <c r="I381" s="8" t="str">
        <f t="shared" si="5"/>
        <v>120</v>
      </c>
      <c r="J381" s="9">
        <f>+F381-G381</f>
        <v>23220.3</v>
      </c>
    </row>
    <row r="382" spans="1:10" x14ac:dyDescent="0.3">
      <c r="A382" s="1" t="s">
        <v>399</v>
      </c>
      <c r="B382" s="1"/>
      <c r="C382" s="1" t="s">
        <v>11</v>
      </c>
      <c r="D382" s="2">
        <v>261079.46</v>
      </c>
      <c r="E382" s="2">
        <v>138941.43</v>
      </c>
      <c r="F382" s="2">
        <v>122138.03</v>
      </c>
      <c r="G382" s="2"/>
      <c r="I382" s="8" t="str">
        <f t="shared" si="5"/>
        <v>120</v>
      </c>
      <c r="J382" s="9">
        <f>+F382-G382</f>
        <v>122138.03</v>
      </c>
    </row>
    <row r="383" spans="1:10" x14ac:dyDescent="0.3">
      <c r="A383" s="1" t="s">
        <v>400</v>
      </c>
      <c r="B383" s="1"/>
      <c r="C383" s="1" t="s">
        <v>11</v>
      </c>
      <c r="D383" s="2">
        <v>341053.8</v>
      </c>
      <c r="E383" s="2">
        <v>169795.12</v>
      </c>
      <c r="F383" s="2">
        <v>171258.68</v>
      </c>
      <c r="G383" s="2"/>
      <c r="I383" s="8" t="str">
        <f t="shared" si="5"/>
        <v>120</v>
      </c>
      <c r="J383" s="9">
        <f>+F383-G383</f>
        <v>171258.68</v>
      </c>
    </row>
    <row r="384" spans="1:10" x14ac:dyDescent="0.3">
      <c r="A384" s="1" t="s">
        <v>401</v>
      </c>
      <c r="B384" s="1"/>
      <c r="C384" s="1" t="s">
        <v>11</v>
      </c>
      <c r="D384" s="2">
        <v>1.58</v>
      </c>
      <c r="E384" s="2"/>
      <c r="F384" s="2">
        <v>1.58</v>
      </c>
      <c r="G384" s="2"/>
      <c r="I384" s="8" t="str">
        <f t="shared" si="5"/>
        <v>120</v>
      </c>
      <c r="J384" s="9">
        <f>+F384-G384</f>
        <v>1.58</v>
      </c>
    </row>
    <row r="385" spans="1:10" x14ac:dyDescent="0.3">
      <c r="A385" s="1" t="s">
        <v>402</v>
      </c>
      <c r="B385" s="1"/>
      <c r="C385" s="1" t="s">
        <v>11</v>
      </c>
      <c r="D385" s="2"/>
      <c r="E385" s="2">
        <v>521.20000000000005</v>
      </c>
      <c r="F385" s="2"/>
      <c r="G385" s="2">
        <v>521.20000000000005</v>
      </c>
      <c r="I385" s="8" t="str">
        <f t="shared" si="5"/>
        <v>120</v>
      </c>
      <c r="J385" s="9">
        <f>+F385-G385</f>
        <v>-521.20000000000005</v>
      </c>
    </row>
    <row r="386" spans="1:10" x14ac:dyDescent="0.3">
      <c r="A386" s="1" t="s">
        <v>403</v>
      </c>
      <c r="B386" s="1"/>
      <c r="C386" s="1" t="s">
        <v>11</v>
      </c>
      <c r="D386" s="2"/>
      <c r="E386" s="2">
        <v>416.28</v>
      </c>
      <c r="F386" s="2"/>
      <c r="G386" s="2">
        <v>416.28</v>
      </c>
      <c r="I386" s="8" t="str">
        <f t="shared" si="5"/>
        <v>120</v>
      </c>
      <c r="J386" s="9">
        <f>+F386-G386</f>
        <v>-416.28</v>
      </c>
    </row>
    <row r="387" spans="1:10" x14ac:dyDescent="0.3">
      <c r="A387" s="1" t="s">
        <v>404</v>
      </c>
      <c r="B387" s="1"/>
      <c r="C387" s="1" t="s">
        <v>11</v>
      </c>
      <c r="D387" s="2">
        <v>0.01</v>
      </c>
      <c r="E387" s="2"/>
      <c r="F387" s="2">
        <v>0.01</v>
      </c>
      <c r="G387" s="2"/>
      <c r="I387" s="8" t="str">
        <f t="shared" ref="I387:I450" si="6">+LEFT(A387,3)</f>
        <v>120</v>
      </c>
      <c r="J387" s="9">
        <f>+F387-G387</f>
        <v>0.01</v>
      </c>
    </row>
    <row r="388" spans="1:10" x14ac:dyDescent="0.3">
      <c r="A388" s="1" t="s">
        <v>405</v>
      </c>
      <c r="B388" s="1"/>
      <c r="C388" s="1" t="s">
        <v>11</v>
      </c>
      <c r="D388" s="2"/>
      <c r="E388" s="2">
        <v>402.25</v>
      </c>
      <c r="F388" s="2"/>
      <c r="G388" s="2">
        <v>402.25</v>
      </c>
      <c r="I388" s="8" t="str">
        <f t="shared" si="6"/>
        <v>120</v>
      </c>
      <c r="J388" s="9">
        <f>+F388-G388</f>
        <v>-402.25</v>
      </c>
    </row>
    <row r="389" spans="1:10" x14ac:dyDescent="0.3">
      <c r="A389" s="1" t="s">
        <v>406</v>
      </c>
      <c r="B389" s="1"/>
      <c r="C389" s="1" t="s">
        <v>11</v>
      </c>
      <c r="D389" s="2">
        <v>0.9</v>
      </c>
      <c r="E389" s="2"/>
      <c r="F389" s="2">
        <v>0.9</v>
      </c>
      <c r="G389" s="2"/>
      <c r="I389" s="8" t="str">
        <f t="shared" si="6"/>
        <v>120</v>
      </c>
      <c r="J389" s="9">
        <f>+F389-G389</f>
        <v>0.9</v>
      </c>
    </row>
    <row r="390" spans="1:10" x14ac:dyDescent="0.3">
      <c r="A390" s="1" t="s">
        <v>407</v>
      </c>
      <c r="B390" s="1"/>
      <c r="C390" s="1" t="s">
        <v>11</v>
      </c>
      <c r="D390" s="2">
        <v>0.02</v>
      </c>
      <c r="E390" s="2"/>
      <c r="F390" s="2">
        <v>0.02</v>
      </c>
      <c r="G390" s="2"/>
      <c r="I390" s="8" t="str">
        <f t="shared" si="6"/>
        <v>120</v>
      </c>
      <c r="J390" s="9">
        <f>+F390-G390</f>
        <v>0.02</v>
      </c>
    </row>
    <row r="391" spans="1:10" x14ac:dyDescent="0.3">
      <c r="A391" s="1" t="s">
        <v>408</v>
      </c>
      <c r="B391" s="1"/>
      <c r="C391" s="1" t="s">
        <v>11</v>
      </c>
      <c r="D391" s="2">
        <v>1490.36</v>
      </c>
      <c r="E391" s="2"/>
      <c r="F391" s="2">
        <v>1490.36</v>
      </c>
      <c r="G391" s="2"/>
      <c r="I391" s="8" t="str">
        <f t="shared" si="6"/>
        <v>120</v>
      </c>
      <c r="J391" s="9">
        <f>+F391-G391</f>
        <v>1490.36</v>
      </c>
    </row>
    <row r="392" spans="1:10" x14ac:dyDescent="0.3">
      <c r="A392" s="1" t="s">
        <v>409</v>
      </c>
      <c r="B392" s="1"/>
      <c r="C392" s="1" t="s">
        <v>11</v>
      </c>
      <c r="D392" s="2"/>
      <c r="E392" s="2">
        <v>2.36</v>
      </c>
      <c r="F392" s="2"/>
      <c r="G392" s="2">
        <v>2.36</v>
      </c>
      <c r="I392" s="8" t="str">
        <f t="shared" si="6"/>
        <v>120</v>
      </c>
      <c r="J392" s="9">
        <f>+F392-G392</f>
        <v>-2.36</v>
      </c>
    </row>
    <row r="393" spans="1:10" x14ac:dyDescent="0.3">
      <c r="A393" s="1" t="s">
        <v>410</v>
      </c>
      <c r="B393" s="1"/>
      <c r="C393" s="1" t="s">
        <v>11</v>
      </c>
      <c r="D393" s="2">
        <v>0.99</v>
      </c>
      <c r="E393" s="2"/>
      <c r="F393" s="2">
        <v>0.99</v>
      </c>
      <c r="G393" s="2"/>
      <c r="I393" s="8" t="str">
        <f t="shared" si="6"/>
        <v>120</v>
      </c>
      <c r="J393" s="9">
        <f>+F393-G393</f>
        <v>0.99</v>
      </c>
    </row>
    <row r="394" spans="1:10" x14ac:dyDescent="0.3">
      <c r="A394" s="1" t="s">
        <v>411</v>
      </c>
      <c r="B394" s="1"/>
      <c r="C394" s="1" t="s">
        <v>11</v>
      </c>
      <c r="D394" s="2">
        <v>286563.27</v>
      </c>
      <c r="E394" s="2">
        <v>284115</v>
      </c>
      <c r="F394" s="2">
        <v>2448.2700000000186</v>
      </c>
      <c r="G394" s="2"/>
      <c r="I394" s="8" t="str">
        <f t="shared" si="6"/>
        <v>120</v>
      </c>
      <c r="J394" s="9">
        <f>+F394-G394</f>
        <v>2448.2700000000186</v>
      </c>
    </row>
    <row r="395" spans="1:10" x14ac:dyDescent="0.3">
      <c r="A395" s="1" t="s">
        <v>412</v>
      </c>
      <c r="B395" s="1"/>
      <c r="C395" s="1" t="s">
        <v>11</v>
      </c>
      <c r="D395" s="2">
        <v>58802.14</v>
      </c>
      <c r="E395" s="2">
        <v>58802.14</v>
      </c>
      <c r="F395" s="2"/>
      <c r="G395" s="2"/>
      <c r="I395" s="8" t="str">
        <f t="shared" si="6"/>
        <v>120</v>
      </c>
      <c r="J395" s="9">
        <f>+F395-G395</f>
        <v>0</v>
      </c>
    </row>
    <row r="396" spans="1:10" x14ac:dyDescent="0.3">
      <c r="A396" s="1" t="s">
        <v>413</v>
      </c>
      <c r="B396" s="1"/>
      <c r="C396" s="1" t="s">
        <v>11</v>
      </c>
      <c r="D396" s="2">
        <v>70202.899999999994</v>
      </c>
      <c r="E396" s="2">
        <v>70202</v>
      </c>
      <c r="F396" s="2">
        <v>0.89999999999417923</v>
      </c>
      <c r="G396" s="2"/>
      <c r="I396" s="8" t="str">
        <f t="shared" si="6"/>
        <v>120</v>
      </c>
      <c r="J396" s="9">
        <f>+F396-G396</f>
        <v>0.89999999999417923</v>
      </c>
    </row>
    <row r="397" spans="1:10" x14ac:dyDescent="0.3">
      <c r="A397" s="1" t="s">
        <v>414</v>
      </c>
      <c r="B397" s="1"/>
      <c r="C397" s="1" t="s">
        <v>11</v>
      </c>
      <c r="D397" s="2"/>
      <c r="E397" s="2">
        <v>40.11</v>
      </c>
      <c r="F397" s="2"/>
      <c r="G397" s="2">
        <v>40.11</v>
      </c>
      <c r="I397" s="8" t="str">
        <f t="shared" si="6"/>
        <v>120</v>
      </c>
      <c r="J397" s="9">
        <f>+F397-G397</f>
        <v>-40.11</v>
      </c>
    </row>
    <row r="398" spans="1:10" x14ac:dyDescent="0.3">
      <c r="A398" s="1" t="s">
        <v>415</v>
      </c>
      <c r="B398" s="1"/>
      <c r="C398" s="1" t="s">
        <v>11</v>
      </c>
      <c r="D398" s="2">
        <v>536359.82999999996</v>
      </c>
      <c r="E398" s="2">
        <v>537058.74</v>
      </c>
      <c r="F398" s="2"/>
      <c r="G398" s="2">
        <v>698.9100000000326</v>
      </c>
      <c r="I398" s="8" t="str">
        <f t="shared" si="6"/>
        <v>120</v>
      </c>
      <c r="J398" s="9">
        <f>+F398-G398</f>
        <v>-698.9100000000326</v>
      </c>
    </row>
    <row r="399" spans="1:10" x14ac:dyDescent="0.3">
      <c r="A399" s="1" t="s">
        <v>416</v>
      </c>
      <c r="B399" s="1"/>
      <c r="C399" s="1" t="s">
        <v>11</v>
      </c>
      <c r="D399" s="2">
        <v>100213.81</v>
      </c>
      <c r="E399" s="2">
        <v>100000</v>
      </c>
      <c r="F399" s="2">
        <v>213.80999999999767</v>
      </c>
      <c r="G399" s="2"/>
      <c r="I399" s="8" t="str">
        <f t="shared" si="6"/>
        <v>120</v>
      </c>
      <c r="J399" s="9">
        <f>+F399-G399</f>
        <v>213.80999999999767</v>
      </c>
    </row>
    <row r="400" spans="1:10" x14ac:dyDescent="0.3">
      <c r="A400" s="1" t="s">
        <v>417</v>
      </c>
      <c r="B400" s="1"/>
      <c r="C400" s="1" t="s">
        <v>11</v>
      </c>
      <c r="D400" s="2"/>
      <c r="E400" s="2">
        <v>85.39</v>
      </c>
      <c r="F400" s="2"/>
      <c r="G400" s="2">
        <v>85.39</v>
      </c>
      <c r="I400" s="8" t="str">
        <f t="shared" si="6"/>
        <v>120</v>
      </c>
      <c r="J400" s="9">
        <f>+F400-G400</f>
        <v>-85.39</v>
      </c>
    </row>
    <row r="401" spans="1:10" x14ac:dyDescent="0.3">
      <c r="A401" s="1" t="s">
        <v>418</v>
      </c>
      <c r="B401" s="1"/>
      <c r="C401" s="1" t="s">
        <v>11</v>
      </c>
      <c r="D401" s="2">
        <v>12461.89</v>
      </c>
      <c r="E401" s="2">
        <v>12000</v>
      </c>
      <c r="F401" s="2">
        <v>461.88999999999942</v>
      </c>
      <c r="G401" s="2"/>
      <c r="I401" s="8" t="str">
        <f t="shared" si="6"/>
        <v>120</v>
      </c>
      <c r="J401" s="9">
        <f>+F401-G401</f>
        <v>461.88999999999942</v>
      </c>
    </row>
    <row r="402" spans="1:10" x14ac:dyDescent="0.3">
      <c r="A402" s="1" t="s">
        <v>419</v>
      </c>
      <c r="B402" s="1"/>
      <c r="C402" s="1" t="s">
        <v>11</v>
      </c>
      <c r="D402" s="2">
        <v>0.32</v>
      </c>
      <c r="E402" s="2"/>
      <c r="F402" s="2">
        <v>0.32</v>
      </c>
      <c r="G402" s="2"/>
      <c r="I402" s="8" t="str">
        <f t="shared" si="6"/>
        <v>120</v>
      </c>
      <c r="J402" s="9">
        <f>+F402-G402</f>
        <v>0.32</v>
      </c>
    </row>
    <row r="403" spans="1:10" x14ac:dyDescent="0.3">
      <c r="A403" s="1" t="s">
        <v>420</v>
      </c>
      <c r="B403" s="1"/>
      <c r="C403" s="1" t="s">
        <v>11</v>
      </c>
      <c r="D403" s="2"/>
      <c r="E403" s="2">
        <v>3531.67</v>
      </c>
      <c r="F403" s="2"/>
      <c r="G403" s="2">
        <v>3531.67</v>
      </c>
      <c r="I403" s="8" t="str">
        <f t="shared" si="6"/>
        <v>120</v>
      </c>
      <c r="J403" s="9">
        <f>+F403-G403</f>
        <v>-3531.67</v>
      </c>
    </row>
    <row r="404" spans="1:10" x14ac:dyDescent="0.3">
      <c r="A404" s="1" t="s">
        <v>421</v>
      </c>
      <c r="B404" s="1"/>
      <c r="C404" s="1" t="s">
        <v>13</v>
      </c>
      <c r="D404" s="2">
        <v>403236.77</v>
      </c>
      <c r="E404" s="2">
        <v>403236.77</v>
      </c>
      <c r="F404" s="2"/>
      <c r="G404" s="2"/>
      <c r="I404" s="8" t="str">
        <f t="shared" si="6"/>
        <v>120</v>
      </c>
      <c r="J404" s="9">
        <f>+F404-G404</f>
        <v>0</v>
      </c>
    </row>
    <row r="405" spans="1:10" x14ac:dyDescent="0.3">
      <c r="A405" s="1" t="s">
        <v>422</v>
      </c>
      <c r="B405" s="1"/>
      <c r="C405" s="1" t="s">
        <v>11</v>
      </c>
      <c r="D405" s="2">
        <v>0.09</v>
      </c>
      <c r="E405" s="2"/>
      <c r="F405" s="2">
        <v>0.09</v>
      </c>
      <c r="G405" s="2"/>
      <c r="I405" s="8" t="str">
        <f t="shared" si="6"/>
        <v>120</v>
      </c>
      <c r="J405" s="9">
        <f>+F405-G405</f>
        <v>0.09</v>
      </c>
    </row>
    <row r="406" spans="1:10" x14ac:dyDescent="0.3">
      <c r="A406" s="1" t="s">
        <v>423</v>
      </c>
      <c r="B406" s="1"/>
      <c r="C406" s="1" t="s">
        <v>11</v>
      </c>
      <c r="D406" s="2">
        <v>43732.87</v>
      </c>
      <c r="E406" s="2"/>
      <c r="F406" s="2">
        <v>43732.87</v>
      </c>
      <c r="G406" s="2"/>
      <c r="I406" s="8" t="str">
        <f t="shared" si="6"/>
        <v>120</v>
      </c>
      <c r="J406" s="9">
        <f>+F406-G406</f>
        <v>43732.87</v>
      </c>
    </row>
    <row r="407" spans="1:10" x14ac:dyDescent="0.3">
      <c r="A407" s="1" t="s">
        <v>424</v>
      </c>
      <c r="B407" s="1"/>
      <c r="C407" s="1" t="s">
        <v>11</v>
      </c>
      <c r="D407" s="2">
        <v>540.12</v>
      </c>
      <c r="E407" s="2"/>
      <c r="F407" s="2">
        <v>540.12</v>
      </c>
      <c r="G407" s="2"/>
      <c r="I407" s="8" t="str">
        <f t="shared" si="6"/>
        <v>120</v>
      </c>
      <c r="J407" s="9">
        <f>+F407-G407</f>
        <v>540.12</v>
      </c>
    </row>
    <row r="408" spans="1:10" x14ac:dyDescent="0.3">
      <c r="A408" s="1" t="s">
        <v>425</v>
      </c>
      <c r="B408" s="1"/>
      <c r="C408" s="1" t="s">
        <v>11</v>
      </c>
      <c r="D408" s="2">
        <v>82707.45</v>
      </c>
      <c r="E408" s="2">
        <v>78950</v>
      </c>
      <c r="F408" s="2">
        <v>3757.4499999999971</v>
      </c>
      <c r="G408" s="2"/>
      <c r="I408" s="8" t="str">
        <f t="shared" si="6"/>
        <v>120</v>
      </c>
      <c r="J408" s="9">
        <f>+F408-G408</f>
        <v>3757.4499999999971</v>
      </c>
    </row>
    <row r="409" spans="1:10" x14ac:dyDescent="0.3">
      <c r="A409" s="1" t="s">
        <v>426</v>
      </c>
      <c r="B409" s="1"/>
      <c r="C409" s="1" t="s">
        <v>11</v>
      </c>
      <c r="D409" s="2">
        <v>0.43</v>
      </c>
      <c r="E409" s="2"/>
      <c r="F409" s="2">
        <v>0.43</v>
      </c>
      <c r="G409" s="2"/>
      <c r="I409" s="8" t="str">
        <f t="shared" si="6"/>
        <v>120</v>
      </c>
      <c r="J409" s="9">
        <f>+F409-G409</f>
        <v>0.43</v>
      </c>
    </row>
    <row r="410" spans="1:10" x14ac:dyDescent="0.3">
      <c r="A410" s="1" t="s">
        <v>427</v>
      </c>
      <c r="B410" s="1"/>
      <c r="C410" s="1" t="s">
        <v>11</v>
      </c>
      <c r="D410" s="2">
        <v>171944.72</v>
      </c>
      <c r="E410" s="2">
        <v>155314.57</v>
      </c>
      <c r="F410" s="2">
        <v>16630.149999999994</v>
      </c>
      <c r="G410" s="2"/>
      <c r="I410" s="8" t="str">
        <f t="shared" si="6"/>
        <v>120</v>
      </c>
      <c r="J410" s="9">
        <f>+F410-G410</f>
        <v>16630.149999999994</v>
      </c>
    </row>
    <row r="411" spans="1:10" x14ac:dyDescent="0.3">
      <c r="A411" s="1" t="s">
        <v>428</v>
      </c>
      <c r="B411" s="1"/>
      <c r="C411" s="1" t="s">
        <v>11</v>
      </c>
      <c r="D411" s="2">
        <v>584212.6</v>
      </c>
      <c r="E411" s="2">
        <v>584212.62</v>
      </c>
      <c r="F411" s="2"/>
      <c r="G411" s="2">
        <v>2.0000000018626451E-2</v>
      </c>
      <c r="I411" s="8" t="str">
        <f t="shared" si="6"/>
        <v>120</v>
      </c>
      <c r="J411" s="9">
        <f>+F411-G411</f>
        <v>-2.0000000018626451E-2</v>
      </c>
    </row>
    <row r="412" spans="1:10" x14ac:dyDescent="0.3">
      <c r="A412" s="1" t="s">
        <v>429</v>
      </c>
      <c r="B412" s="1"/>
      <c r="C412" s="1" t="s">
        <v>11</v>
      </c>
      <c r="D412" s="2">
        <v>10260.89</v>
      </c>
      <c r="E412" s="2"/>
      <c r="F412" s="2">
        <v>10260.89</v>
      </c>
      <c r="G412" s="2"/>
      <c r="I412" s="8" t="str">
        <f t="shared" si="6"/>
        <v>120</v>
      </c>
      <c r="J412" s="9">
        <f>+F412-G412</f>
        <v>10260.89</v>
      </c>
    </row>
    <row r="413" spans="1:10" x14ac:dyDescent="0.3">
      <c r="A413" s="1" t="s">
        <v>430</v>
      </c>
      <c r="B413" s="1"/>
      <c r="C413" s="1" t="s">
        <v>11</v>
      </c>
      <c r="D413" s="2">
        <v>3537.97</v>
      </c>
      <c r="E413" s="2"/>
      <c r="F413" s="2">
        <v>3537.97</v>
      </c>
      <c r="G413" s="2"/>
      <c r="I413" s="8" t="str">
        <f t="shared" si="6"/>
        <v>120</v>
      </c>
      <c r="J413" s="9">
        <f>+F413-G413</f>
        <v>3537.97</v>
      </c>
    </row>
    <row r="414" spans="1:10" x14ac:dyDescent="0.3">
      <c r="A414" s="1" t="s">
        <v>431</v>
      </c>
      <c r="B414" s="1"/>
      <c r="C414" s="1" t="s">
        <v>11</v>
      </c>
      <c r="D414" s="2">
        <v>22436.17</v>
      </c>
      <c r="E414" s="2">
        <v>22436.17</v>
      </c>
      <c r="F414" s="2"/>
      <c r="G414" s="2"/>
      <c r="I414" s="8" t="str">
        <f t="shared" si="6"/>
        <v>120</v>
      </c>
      <c r="J414" s="9">
        <f>+F414-G414</f>
        <v>0</v>
      </c>
    </row>
    <row r="415" spans="1:10" x14ac:dyDescent="0.3">
      <c r="A415" s="1" t="s">
        <v>432</v>
      </c>
      <c r="B415" s="1"/>
      <c r="C415" s="1" t="s">
        <v>11</v>
      </c>
      <c r="D415" s="2">
        <v>49057.120000000003</v>
      </c>
      <c r="E415" s="2">
        <v>50543.89</v>
      </c>
      <c r="F415" s="2"/>
      <c r="G415" s="2">
        <v>1486.7699999999968</v>
      </c>
      <c r="I415" s="8" t="str">
        <f t="shared" si="6"/>
        <v>120</v>
      </c>
      <c r="J415" s="9">
        <f>+F415-G415</f>
        <v>-1486.7699999999968</v>
      </c>
    </row>
    <row r="416" spans="1:10" x14ac:dyDescent="0.3">
      <c r="A416" s="1" t="s">
        <v>433</v>
      </c>
      <c r="B416" s="1"/>
      <c r="C416" s="1" t="s">
        <v>11</v>
      </c>
      <c r="D416" s="2"/>
      <c r="E416" s="2">
        <v>0.44</v>
      </c>
      <c r="F416" s="2"/>
      <c r="G416" s="2">
        <v>0.44</v>
      </c>
      <c r="I416" s="8" t="str">
        <f t="shared" si="6"/>
        <v>120</v>
      </c>
      <c r="J416" s="9">
        <f>+F416-G416</f>
        <v>-0.44</v>
      </c>
    </row>
    <row r="417" spans="1:10" x14ac:dyDescent="0.3">
      <c r="A417" s="1" t="s">
        <v>434</v>
      </c>
      <c r="B417" s="1"/>
      <c r="C417" s="1" t="s">
        <v>11</v>
      </c>
      <c r="D417" s="2">
        <v>595761.14</v>
      </c>
      <c r="E417" s="2">
        <v>595761.14</v>
      </c>
      <c r="F417" s="2"/>
      <c r="G417" s="2"/>
      <c r="I417" s="8" t="str">
        <f t="shared" si="6"/>
        <v>120</v>
      </c>
      <c r="J417" s="9">
        <f>+F417-G417</f>
        <v>0</v>
      </c>
    </row>
    <row r="418" spans="1:10" x14ac:dyDescent="0.3">
      <c r="A418" s="1" t="s">
        <v>435</v>
      </c>
      <c r="B418" s="1"/>
      <c r="C418" s="1" t="s">
        <v>11</v>
      </c>
      <c r="D418" s="2">
        <v>3911.09</v>
      </c>
      <c r="E418" s="2"/>
      <c r="F418" s="2">
        <v>3911.09</v>
      </c>
      <c r="G418" s="2"/>
      <c r="I418" s="8" t="str">
        <f t="shared" si="6"/>
        <v>120</v>
      </c>
      <c r="J418" s="9">
        <f>+F418-G418</f>
        <v>3911.09</v>
      </c>
    </row>
    <row r="419" spans="1:10" x14ac:dyDescent="0.3">
      <c r="A419" s="1" t="s">
        <v>436</v>
      </c>
      <c r="B419" s="1"/>
      <c r="C419" s="1" t="s">
        <v>11</v>
      </c>
      <c r="D419" s="2">
        <v>86104.29</v>
      </c>
      <c r="E419" s="2">
        <v>86104.25</v>
      </c>
      <c r="F419" s="2">
        <v>3.9999999993597157E-2</v>
      </c>
      <c r="G419" s="2"/>
      <c r="I419" s="8" t="str">
        <f t="shared" si="6"/>
        <v>120</v>
      </c>
      <c r="J419" s="9">
        <f>+F419-G419</f>
        <v>3.9999999993597157E-2</v>
      </c>
    </row>
    <row r="420" spans="1:10" x14ac:dyDescent="0.3">
      <c r="A420" s="1" t="s">
        <v>437</v>
      </c>
      <c r="B420" s="1"/>
      <c r="C420" s="1" t="s">
        <v>11</v>
      </c>
      <c r="D420" s="2">
        <v>494.17</v>
      </c>
      <c r="E420" s="2">
        <v>494.17</v>
      </c>
      <c r="F420" s="2"/>
      <c r="G420" s="2"/>
      <c r="I420" s="8" t="str">
        <f t="shared" si="6"/>
        <v>120</v>
      </c>
      <c r="J420" s="9">
        <f>+F420-G420</f>
        <v>0</v>
      </c>
    </row>
    <row r="421" spans="1:10" x14ac:dyDescent="0.3">
      <c r="A421" s="1" t="s">
        <v>438</v>
      </c>
      <c r="B421" s="1"/>
      <c r="C421" s="1" t="s">
        <v>11</v>
      </c>
      <c r="D421" s="2">
        <v>321653.65999999997</v>
      </c>
      <c r="E421" s="2">
        <v>333889.05</v>
      </c>
      <c r="F421" s="2"/>
      <c r="G421" s="2">
        <v>12235.390000000014</v>
      </c>
      <c r="I421" s="8" t="str">
        <f t="shared" si="6"/>
        <v>120</v>
      </c>
      <c r="J421" s="9">
        <f>+F421-G421</f>
        <v>-12235.390000000014</v>
      </c>
    </row>
    <row r="422" spans="1:10" x14ac:dyDescent="0.3">
      <c r="A422" s="1" t="s">
        <v>439</v>
      </c>
      <c r="B422" s="1"/>
      <c r="C422" s="1" t="s">
        <v>11</v>
      </c>
      <c r="D422" s="2">
        <v>205500.29</v>
      </c>
      <c r="E422" s="2">
        <v>209181.46</v>
      </c>
      <c r="F422" s="2"/>
      <c r="G422" s="2">
        <v>3681.1699999999837</v>
      </c>
      <c r="I422" s="8" t="str">
        <f t="shared" si="6"/>
        <v>120</v>
      </c>
      <c r="J422" s="9">
        <f>+F422-G422</f>
        <v>-3681.1699999999837</v>
      </c>
    </row>
    <row r="423" spans="1:10" x14ac:dyDescent="0.3">
      <c r="A423" s="1" t="s">
        <v>440</v>
      </c>
      <c r="B423" s="1"/>
      <c r="C423" s="1" t="s">
        <v>11</v>
      </c>
      <c r="D423" s="2">
        <v>570620.39</v>
      </c>
      <c r="E423" s="2">
        <v>90548.54</v>
      </c>
      <c r="F423" s="2">
        <v>480071.85000000003</v>
      </c>
      <c r="G423" s="2"/>
      <c r="I423" s="8" t="str">
        <f t="shared" si="6"/>
        <v>120</v>
      </c>
      <c r="J423" s="9">
        <f>+F423-G423</f>
        <v>480071.85000000003</v>
      </c>
    </row>
    <row r="424" spans="1:10" x14ac:dyDescent="0.3">
      <c r="A424" s="1" t="s">
        <v>441</v>
      </c>
      <c r="B424" s="1"/>
      <c r="C424" s="1" t="s">
        <v>11</v>
      </c>
      <c r="D424" s="2">
        <v>459.49</v>
      </c>
      <c r="E424" s="2"/>
      <c r="F424" s="2">
        <v>459.49</v>
      </c>
      <c r="G424" s="2"/>
      <c r="I424" s="8" t="str">
        <f t="shared" si="6"/>
        <v>120</v>
      </c>
      <c r="J424" s="9">
        <f>+F424-G424</f>
        <v>459.49</v>
      </c>
    </row>
    <row r="425" spans="1:10" x14ac:dyDescent="0.3">
      <c r="A425" s="1" t="s">
        <v>442</v>
      </c>
      <c r="B425" s="1"/>
      <c r="C425" s="1" t="s">
        <v>11</v>
      </c>
      <c r="D425" s="2">
        <v>54925.33</v>
      </c>
      <c r="E425" s="2">
        <v>54295</v>
      </c>
      <c r="F425" s="2">
        <v>630.33000000000175</v>
      </c>
      <c r="G425" s="2"/>
      <c r="I425" s="8" t="str">
        <f t="shared" si="6"/>
        <v>120</v>
      </c>
      <c r="J425" s="9">
        <f>+F425-G425</f>
        <v>630.33000000000175</v>
      </c>
    </row>
    <row r="426" spans="1:10" x14ac:dyDescent="0.3">
      <c r="A426" s="1" t="s">
        <v>443</v>
      </c>
      <c r="B426" s="1"/>
      <c r="C426" s="1" t="s">
        <v>11</v>
      </c>
      <c r="D426" s="2">
        <v>233033.97</v>
      </c>
      <c r="E426" s="2">
        <v>233033.97</v>
      </c>
      <c r="F426" s="2"/>
      <c r="G426" s="2"/>
      <c r="I426" s="8" t="str">
        <f t="shared" si="6"/>
        <v>120</v>
      </c>
      <c r="J426" s="9">
        <f>+F426-G426</f>
        <v>0</v>
      </c>
    </row>
    <row r="427" spans="1:10" x14ac:dyDescent="0.3">
      <c r="A427" s="1" t="s">
        <v>444</v>
      </c>
      <c r="B427" s="1"/>
      <c r="C427" s="1" t="s">
        <v>11</v>
      </c>
      <c r="D427" s="2">
        <v>163943.79999999999</v>
      </c>
      <c r="E427" s="2">
        <v>157787.1</v>
      </c>
      <c r="F427" s="2">
        <v>6156.6999999999825</v>
      </c>
      <c r="G427" s="2"/>
      <c r="I427" s="8" t="str">
        <f t="shared" si="6"/>
        <v>120</v>
      </c>
      <c r="J427" s="9">
        <f>+F427-G427</f>
        <v>6156.6999999999825</v>
      </c>
    </row>
    <row r="428" spans="1:10" x14ac:dyDescent="0.3">
      <c r="A428" s="1" t="s">
        <v>445</v>
      </c>
      <c r="B428" s="1"/>
      <c r="C428" s="1" t="s">
        <v>11</v>
      </c>
      <c r="D428" s="2">
        <v>1552505.58</v>
      </c>
      <c r="E428" s="2">
        <v>1392613.85</v>
      </c>
      <c r="F428" s="2">
        <v>159891.72999999998</v>
      </c>
      <c r="G428" s="2"/>
      <c r="I428" s="8" t="str">
        <f t="shared" si="6"/>
        <v>120</v>
      </c>
      <c r="J428" s="9">
        <f>+F428-G428</f>
        <v>159891.72999999998</v>
      </c>
    </row>
    <row r="429" spans="1:10" x14ac:dyDescent="0.3">
      <c r="A429" s="1" t="s">
        <v>446</v>
      </c>
      <c r="B429" s="1"/>
      <c r="C429" s="1" t="s">
        <v>11</v>
      </c>
      <c r="D429" s="2">
        <v>155630.6</v>
      </c>
      <c r="E429" s="2">
        <v>155630.6</v>
      </c>
      <c r="F429" s="2"/>
      <c r="G429" s="2"/>
      <c r="I429" s="8" t="str">
        <f t="shared" si="6"/>
        <v>120</v>
      </c>
      <c r="J429" s="9">
        <f>+F429-G429</f>
        <v>0</v>
      </c>
    </row>
    <row r="430" spans="1:10" x14ac:dyDescent="0.3">
      <c r="A430" s="1" t="s">
        <v>447</v>
      </c>
      <c r="B430" s="1"/>
      <c r="C430" s="1" t="s">
        <v>11</v>
      </c>
      <c r="D430" s="2">
        <v>22742.78</v>
      </c>
      <c r="E430" s="2">
        <v>22742.78</v>
      </c>
      <c r="F430" s="2"/>
      <c r="G430" s="2"/>
      <c r="I430" s="8" t="str">
        <f t="shared" si="6"/>
        <v>120</v>
      </c>
      <c r="J430" s="9">
        <f>+F430-G430</f>
        <v>0</v>
      </c>
    </row>
    <row r="431" spans="1:10" x14ac:dyDescent="0.3">
      <c r="A431" s="1" t="s">
        <v>448</v>
      </c>
      <c r="B431" s="1"/>
      <c r="C431" s="1" t="s">
        <v>11</v>
      </c>
      <c r="D431" s="2">
        <v>25341.919999999998</v>
      </c>
      <c r="E431" s="2"/>
      <c r="F431" s="2">
        <v>25341.919999999998</v>
      </c>
      <c r="G431" s="2"/>
      <c r="I431" s="8" t="str">
        <f t="shared" si="6"/>
        <v>120</v>
      </c>
      <c r="J431" s="9">
        <f>+F431-G431</f>
        <v>25341.919999999998</v>
      </c>
    </row>
    <row r="432" spans="1:10" x14ac:dyDescent="0.3">
      <c r="A432" s="1" t="s">
        <v>449</v>
      </c>
      <c r="B432" s="1"/>
      <c r="C432" s="1" t="s">
        <v>11</v>
      </c>
      <c r="D432" s="2">
        <v>200095.92</v>
      </c>
      <c r="E432" s="2">
        <v>200000</v>
      </c>
      <c r="F432" s="2">
        <v>95.920000000012806</v>
      </c>
      <c r="G432" s="2"/>
      <c r="I432" s="8" t="str">
        <f t="shared" si="6"/>
        <v>120</v>
      </c>
      <c r="J432" s="9">
        <f>+F432-G432</f>
        <v>95.920000000012806</v>
      </c>
    </row>
    <row r="433" spans="1:10" x14ac:dyDescent="0.3">
      <c r="A433" s="1" t="s">
        <v>450</v>
      </c>
      <c r="B433" s="1"/>
      <c r="C433" s="1" t="s">
        <v>11</v>
      </c>
      <c r="D433" s="2">
        <v>76713.149999999994</v>
      </c>
      <c r="E433" s="2"/>
      <c r="F433" s="2">
        <v>76713.149999999994</v>
      </c>
      <c r="G433" s="2"/>
      <c r="I433" s="8" t="str">
        <f t="shared" si="6"/>
        <v>120</v>
      </c>
      <c r="J433" s="9">
        <f>+F433-G433</f>
        <v>76713.149999999994</v>
      </c>
    </row>
    <row r="434" spans="1:10" x14ac:dyDescent="0.3">
      <c r="A434" s="1" t="s">
        <v>451</v>
      </c>
      <c r="B434" s="1"/>
      <c r="C434" s="1" t="s">
        <v>11</v>
      </c>
      <c r="D434" s="2">
        <v>40089.440000000002</v>
      </c>
      <c r="E434" s="2">
        <v>40089.440000000002</v>
      </c>
      <c r="F434" s="2"/>
      <c r="G434" s="2"/>
      <c r="I434" s="8" t="str">
        <f t="shared" si="6"/>
        <v>120</v>
      </c>
      <c r="J434" s="9">
        <f>+F434-G434</f>
        <v>0</v>
      </c>
    </row>
    <row r="435" spans="1:10" x14ac:dyDescent="0.3">
      <c r="A435" s="1" t="s">
        <v>452</v>
      </c>
      <c r="B435" s="1"/>
      <c r="C435" s="1" t="s">
        <v>11</v>
      </c>
      <c r="D435" s="2">
        <v>42035.13</v>
      </c>
      <c r="E435" s="2"/>
      <c r="F435" s="2">
        <v>42035.13</v>
      </c>
      <c r="G435" s="2"/>
      <c r="I435" s="8" t="str">
        <f t="shared" si="6"/>
        <v>120</v>
      </c>
      <c r="J435" s="9">
        <f>+F435-G435</f>
        <v>42035.13</v>
      </c>
    </row>
    <row r="436" spans="1:10" x14ac:dyDescent="0.3">
      <c r="A436" s="1" t="s">
        <v>453</v>
      </c>
      <c r="B436" s="1"/>
      <c r="C436" s="1" t="s">
        <v>11</v>
      </c>
      <c r="D436" s="2">
        <v>178063.71</v>
      </c>
      <c r="E436" s="2"/>
      <c r="F436" s="2">
        <v>178063.71</v>
      </c>
      <c r="G436" s="2"/>
      <c r="I436" s="8" t="str">
        <f t="shared" si="6"/>
        <v>120</v>
      </c>
      <c r="J436" s="9">
        <f>+F436-G436</f>
        <v>178063.71</v>
      </c>
    </row>
    <row r="437" spans="1:10" x14ac:dyDescent="0.3">
      <c r="A437" s="1" t="s">
        <v>454</v>
      </c>
      <c r="B437" s="1"/>
      <c r="C437" s="1" t="s">
        <v>11</v>
      </c>
      <c r="D437" s="2">
        <v>35596.160000000003</v>
      </c>
      <c r="E437" s="2"/>
      <c r="F437" s="2">
        <v>35596.160000000003</v>
      </c>
      <c r="G437" s="2"/>
      <c r="I437" s="8" t="str">
        <f t="shared" si="6"/>
        <v>120</v>
      </c>
      <c r="J437" s="9">
        <f>+F437-G437</f>
        <v>35596.160000000003</v>
      </c>
    </row>
    <row r="438" spans="1:10" x14ac:dyDescent="0.3">
      <c r="A438" s="1" t="s">
        <v>455</v>
      </c>
      <c r="B438" s="1"/>
      <c r="C438" s="1" t="s">
        <v>11</v>
      </c>
      <c r="D438" s="2">
        <v>2250000</v>
      </c>
      <c r="E438" s="2">
        <v>2250000</v>
      </c>
      <c r="F438" s="2"/>
      <c r="G438" s="2"/>
      <c r="I438" s="8" t="str">
        <f t="shared" si="6"/>
        <v>120</v>
      </c>
      <c r="J438" s="9">
        <f>+F438-G438</f>
        <v>0</v>
      </c>
    </row>
    <row r="439" spans="1:10" x14ac:dyDescent="0.3">
      <c r="A439" s="1" t="s">
        <v>456</v>
      </c>
      <c r="B439" s="1"/>
      <c r="C439" s="1" t="s">
        <v>11</v>
      </c>
      <c r="D439" s="2"/>
      <c r="E439" s="2">
        <v>18162.560000000001</v>
      </c>
      <c r="F439" s="2"/>
      <c r="G439" s="2">
        <v>18162.560000000001</v>
      </c>
      <c r="I439" s="8" t="str">
        <f t="shared" si="6"/>
        <v>120</v>
      </c>
      <c r="J439" s="9">
        <f>+F439-G439</f>
        <v>-18162.560000000001</v>
      </c>
    </row>
    <row r="440" spans="1:10" x14ac:dyDescent="0.3">
      <c r="A440" s="1" t="s">
        <v>457</v>
      </c>
      <c r="B440" s="1"/>
      <c r="C440" s="1" t="s">
        <v>13</v>
      </c>
      <c r="D440" s="2">
        <v>120025.77</v>
      </c>
      <c r="E440" s="2"/>
      <c r="F440" s="2">
        <v>120025.77</v>
      </c>
      <c r="G440" s="2"/>
      <c r="I440" s="8" t="str">
        <f t="shared" si="6"/>
        <v>120</v>
      </c>
      <c r="J440" s="9">
        <f>+F440-G440</f>
        <v>120025.77</v>
      </c>
    </row>
    <row r="441" spans="1:10" x14ac:dyDescent="0.3">
      <c r="A441" s="1" t="s">
        <v>458</v>
      </c>
      <c r="B441" s="1"/>
      <c r="C441" s="1" t="s">
        <v>13</v>
      </c>
      <c r="D441" s="2">
        <v>613977.21</v>
      </c>
      <c r="E441" s="2">
        <v>593410.4</v>
      </c>
      <c r="F441" s="2">
        <v>20566.809999999939</v>
      </c>
      <c r="G441" s="2"/>
      <c r="I441" s="8" t="str">
        <f t="shared" si="6"/>
        <v>120</v>
      </c>
      <c r="J441" s="9">
        <f>+F441-G441</f>
        <v>20566.809999999939</v>
      </c>
    </row>
    <row r="442" spans="1:10" x14ac:dyDescent="0.3">
      <c r="A442" s="1" t="s">
        <v>459</v>
      </c>
      <c r="B442" s="1"/>
      <c r="C442" s="1" t="s">
        <v>15</v>
      </c>
      <c r="D442" s="2">
        <v>146325.20000000001</v>
      </c>
      <c r="E442" s="2">
        <v>136116</v>
      </c>
      <c r="F442" s="2">
        <v>10209.200000000012</v>
      </c>
      <c r="G442" s="2"/>
      <c r="I442" s="8" t="str">
        <f t="shared" si="6"/>
        <v>120</v>
      </c>
      <c r="J442" s="9">
        <f>+F442-G442</f>
        <v>10209.200000000012</v>
      </c>
    </row>
    <row r="443" spans="1:10" x14ac:dyDescent="0.3">
      <c r="A443" s="1" t="s">
        <v>460</v>
      </c>
      <c r="B443" s="1"/>
      <c r="C443" s="1" t="s">
        <v>13</v>
      </c>
      <c r="D443" s="2">
        <v>426097.3</v>
      </c>
      <c r="E443" s="2">
        <v>235394.74</v>
      </c>
      <c r="F443" s="2">
        <v>190702.56</v>
      </c>
      <c r="G443" s="2"/>
      <c r="I443" s="8" t="str">
        <f t="shared" si="6"/>
        <v>120</v>
      </c>
      <c r="J443" s="9">
        <f>+F443-G443</f>
        <v>190702.56</v>
      </c>
    </row>
    <row r="444" spans="1:10" x14ac:dyDescent="0.3">
      <c r="A444" s="1" t="s">
        <v>461</v>
      </c>
      <c r="B444" s="1"/>
      <c r="C444" s="1" t="s">
        <v>15</v>
      </c>
      <c r="D444" s="2">
        <v>239.92</v>
      </c>
      <c r="E444" s="2">
        <v>56155.73</v>
      </c>
      <c r="F444" s="2"/>
      <c r="G444" s="2">
        <v>55915.810000000005</v>
      </c>
      <c r="I444" s="8" t="str">
        <f t="shared" si="6"/>
        <v>120</v>
      </c>
      <c r="J444" s="9">
        <f>+F444-G444</f>
        <v>-55915.810000000005</v>
      </c>
    </row>
    <row r="445" spans="1:10" x14ac:dyDescent="0.3">
      <c r="A445" s="1" t="s">
        <v>462</v>
      </c>
      <c r="B445" s="1"/>
      <c r="C445" s="1" t="s">
        <v>15</v>
      </c>
      <c r="D445" s="2">
        <v>2461648.89</v>
      </c>
      <c r="E445" s="2">
        <v>2493001.75</v>
      </c>
      <c r="F445" s="2"/>
      <c r="G445" s="2">
        <v>31352.85999999987</v>
      </c>
      <c r="I445" s="8" t="str">
        <f t="shared" si="6"/>
        <v>120</v>
      </c>
      <c r="J445" s="9">
        <f>+F445-G445</f>
        <v>-31352.85999999987</v>
      </c>
    </row>
    <row r="446" spans="1:10" x14ac:dyDescent="0.3">
      <c r="A446" s="1" t="s">
        <v>463</v>
      </c>
      <c r="B446" s="1"/>
      <c r="C446" s="1" t="s">
        <v>13</v>
      </c>
      <c r="D446" s="2">
        <v>5265981.38</v>
      </c>
      <c r="E446" s="2">
        <v>1933951.34</v>
      </c>
      <c r="F446" s="2">
        <v>3332030.04</v>
      </c>
      <c r="G446" s="2"/>
      <c r="I446" s="8" t="str">
        <f t="shared" si="6"/>
        <v>120</v>
      </c>
      <c r="J446" s="9">
        <f>+F446-G446</f>
        <v>3332030.04</v>
      </c>
    </row>
    <row r="447" spans="1:10" x14ac:dyDescent="0.3">
      <c r="A447" s="1" t="s">
        <v>464</v>
      </c>
      <c r="B447" s="1"/>
      <c r="C447" s="1" t="s">
        <v>13</v>
      </c>
      <c r="D447" s="2"/>
      <c r="E447" s="2">
        <v>89080.92</v>
      </c>
      <c r="F447" s="2"/>
      <c r="G447" s="2">
        <v>89080.92</v>
      </c>
      <c r="I447" s="8" t="str">
        <f t="shared" si="6"/>
        <v>120</v>
      </c>
      <c r="J447" s="9">
        <f>+F447-G447</f>
        <v>-89080.92</v>
      </c>
    </row>
    <row r="448" spans="1:10" x14ac:dyDescent="0.3">
      <c r="A448" s="1" t="s">
        <v>465</v>
      </c>
      <c r="B448" s="1"/>
      <c r="C448" s="1" t="s">
        <v>15</v>
      </c>
      <c r="D448" s="2">
        <v>1322101.8799999999</v>
      </c>
      <c r="E448" s="2">
        <v>64669.63</v>
      </c>
      <c r="F448" s="2">
        <v>1257432.25</v>
      </c>
      <c r="G448" s="2"/>
      <c r="I448" s="8" t="str">
        <f t="shared" si="6"/>
        <v>120</v>
      </c>
      <c r="J448" s="9">
        <f>+F448-G448</f>
        <v>1257432.25</v>
      </c>
    </row>
    <row r="449" spans="1:10" x14ac:dyDescent="0.3">
      <c r="A449" s="1" t="s">
        <v>466</v>
      </c>
      <c r="B449" s="1"/>
      <c r="C449" s="1" t="s">
        <v>15</v>
      </c>
      <c r="D449" s="2">
        <v>22784.97</v>
      </c>
      <c r="E449" s="2">
        <v>97.35</v>
      </c>
      <c r="F449" s="2">
        <v>22687.620000000003</v>
      </c>
      <c r="G449" s="2"/>
      <c r="I449" s="8" t="str">
        <f t="shared" si="6"/>
        <v>120</v>
      </c>
      <c r="J449" s="9">
        <f>+F449-G449</f>
        <v>22687.620000000003</v>
      </c>
    </row>
    <row r="450" spans="1:10" x14ac:dyDescent="0.3">
      <c r="A450" s="1" t="s">
        <v>467</v>
      </c>
      <c r="B450" s="1"/>
      <c r="C450" s="1" t="s">
        <v>15</v>
      </c>
      <c r="D450" s="2">
        <v>8915.89</v>
      </c>
      <c r="E450" s="2">
        <v>38.090000000000003</v>
      </c>
      <c r="F450" s="2">
        <v>8877.7999999999993</v>
      </c>
      <c r="G450" s="2"/>
      <c r="I450" s="8" t="str">
        <f t="shared" si="6"/>
        <v>120</v>
      </c>
      <c r="J450" s="9">
        <f>+F450-G450</f>
        <v>8877.7999999999993</v>
      </c>
    </row>
    <row r="451" spans="1:10" x14ac:dyDescent="0.3">
      <c r="A451" s="1" t="s">
        <v>468</v>
      </c>
      <c r="B451" s="1"/>
      <c r="C451" s="1" t="s">
        <v>13</v>
      </c>
      <c r="D451" s="2">
        <v>839762.53</v>
      </c>
      <c r="E451" s="2">
        <v>782557.39</v>
      </c>
      <c r="F451" s="2">
        <v>57205.140000000014</v>
      </c>
      <c r="G451" s="2"/>
      <c r="I451" s="8" t="str">
        <f t="shared" ref="I451:I514" si="7">+LEFT(A451,3)</f>
        <v>120</v>
      </c>
      <c r="J451" s="9">
        <f>+F451-G451</f>
        <v>57205.140000000014</v>
      </c>
    </row>
    <row r="452" spans="1:10" x14ac:dyDescent="0.3">
      <c r="A452" s="1" t="s">
        <v>469</v>
      </c>
      <c r="B452" s="1"/>
      <c r="C452" s="1" t="s">
        <v>13</v>
      </c>
      <c r="D452" s="2">
        <v>509190.39</v>
      </c>
      <c r="E452" s="2">
        <v>436869.7</v>
      </c>
      <c r="F452" s="2">
        <v>72320.69</v>
      </c>
      <c r="G452" s="2"/>
      <c r="I452" s="8" t="str">
        <f t="shared" si="7"/>
        <v>120</v>
      </c>
      <c r="J452" s="9">
        <f>+F452-G452</f>
        <v>72320.69</v>
      </c>
    </row>
    <row r="453" spans="1:10" x14ac:dyDescent="0.3">
      <c r="A453" s="1" t="s">
        <v>470</v>
      </c>
      <c r="B453" s="1"/>
      <c r="C453" s="1" t="s">
        <v>13</v>
      </c>
      <c r="D453" s="2">
        <v>829152.47</v>
      </c>
      <c r="E453" s="2">
        <v>284042.09999999998</v>
      </c>
      <c r="F453" s="2">
        <v>545110.37</v>
      </c>
      <c r="G453" s="2"/>
      <c r="I453" s="8" t="str">
        <f t="shared" si="7"/>
        <v>120</v>
      </c>
      <c r="J453" s="9">
        <f>+F453-G453</f>
        <v>545110.37</v>
      </c>
    </row>
    <row r="454" spans="1:10" x14ac:dyDescent="0.3">
      <c r="A454" s="1" t="s">
        <v>471</v>
      </c>
      <c r="B454" s="1"/>
      <c r="C454" s="1" t="s">
        <v>13</v>
      </c>
      <c r="D454" s="2">
        <v>116720.41</v>
      </c>
      <c r="E454" s="2"/>
      <c r="F454" s="2">
        <v>116720.41</v>
      </c>
      <c r="G454" s="2"/>
      <c r="I454" s="8" t="str">
        <f t="shared" si="7"/>
        <v>120</v>
      </c>
      <c r="J454" s="9">
        <f>+F454-G454</f>
        <v>116720.41</v>
      </c>
    </row>
    <row r="455" spans="1:10" x14ac:dyDescent="0.3">
      <c r="A455" s="1" t="s">
        <v>472</v>
      </c>
      <c r="B455" s="1"/>
      <c r="C455" s="1" t="s">
        <v>15</v>
      </c>
      <c r="D455" s="2">
        <v>130120.63</v>
      </c>
      <c r="E455" s="2">
        <v>555.91999999999996</v>
      </c>
      <c r="F455" s="2">
        <v>129564.71</v>
      </c>
      <c r="G455" s="2"/>
      <c r="I455" s="8" t="str">
        <f t="shared" si="7"/>
        <v>120</v>
      </c>
      <c r="J455" s="9">
        <f>+F455-G455</f>
        <v>129564.71</v>
      </c>
    </row>
    <row r="456" spans="1:10" x14ac:dyDescent="0.3">
      <c r="A456" s="1" t="s">
        <v>473</v>
      </c>
      <c r="B456" s="1"/>
      <c r="C456" s="1" t="s">
        <v>15</v>
      </c>
      <c r="D456" s="2">
        <v>147.97999999999999</v>
      </c>
      <c r="E456" s="2">
        <v>34636.629999999997</v>
      </c>
      <c r="F456" s="2"/>
      <c r="G456" s="2">
        <v>34488.649999999994</v>
      </c>
      <c r="I456" s="8" t="str">
        <f t="shared" si="7"/>
        <v>120</v>
      </c>
      <c r="J456" s="9">
        <f>+F456-G456</f>
        <v>-34488.649999999994</v>
      </c>
    </row>
    <row r="457" spans="1:10" x14ac:dyDescent="0.3">
      <c r="A457" s="1" t="s">
        <v>474</v>
      </c>
      <c r="B457" s="1"/>
      <c r="C457" s="1" t="s">
        <v>13</v>
      </c>
      <c r="D457" s="2">
        <v>3318567</v>
      </c>
      <c r="E457" s="2">
        <v>3312794.49</v>
      </c>
      <c r="F457" s="2">
        <v>5772.5099999997765</v>
      </c>
      <c r="G457" s="2"/>
      <c r="I457" s="8" t="str">
        <f t="shared" si="7"/>
        <v>120</v>
      </c>
      <c r="J457" s="9">
        <f>+F457-G457</f>
        <v>5772.5099999997765</v>
      </c>
    </row>
    <row r="458" spans="1:10" x14ac:dyDescent="0.3">
      <c r="A458" s="1" t="s">
        <v>475</v>
      </c>
      <c r="B458" s="1"/>
      <c r="C458" s="1" t="s">
        <v>15</v>
      </c>
      <c r="D458" s="2">
        <v>153818.39000000001</v>
      </c>
      <c r="E458" s="2">
        <v>215281.39</v>
      </c>
      <c r="F458" s="2"/>
      <c r="G458" s="2">
        <v>61463</v>
      </c>
      <c r="I458" s="8" t="str">
        <f t="shared" si="7"/>
        <v>120</v>
      </c>
      <c r="J458" s="9">
        <f>+F458-G458</f>
        <v>-61463</v>
      </c>
    </row>
    <row r="459" spans="1:10" x14ac:dyDescent="0.3">
      <c r="A459" s="1" t="s">
        <v>476</v>
      </c>
      <c r="B459" s="1"/>
      <c r="C459" s="1" t="s">
        <v>13</v>
      </c>
      <c r="D459" s="2">
        <v>578829.98</v>
      </c>
      <c r="E459" s="2">
        <v>583707.71</v>
      </c>
      <c r="F459" s="2"/>
      <c r="G459" s="2">
        <v>4877.7299999999814</v>
      </c>
      <c r="I459" s="8" t="str">
        <f t="shared" si="7"/>
        <v>120</v>
      </c>
      <c r="J459" s="9">
        <f>+F459-G459</f>
        <v>-4877.7299999999814</v>
      </c>
    </row>
    <row r="460" spans="1:10" x14ac:dyDescent="0.3">
      <c r="A460" s="1" t="s">
        <v>477</v>
      </c>
      <c r="B460" s="1"/>
      <c r="C460" s="1" t="s">
        <v>15</v>
      </c>
      <c r="D460" s="2">
        <v>449.25</v>
      </c>
      <c r="E460" s="2">
        <v>105153.98</v>
      </c>
      <c r="F460" s="2"/>
      <c r="G460" s="2">
        <v>104704.73</v>
      </c>
      <c r="I460" s="8" t="str">
        <f t="shared" si="7"/>
        <v>120</v>
      </c>
      <c r="J460" s="9">
        <f>+F460-G460</f>
        <v>-104704.73</v>
      </c>
    </row>
    <row r="461" spans="1:10" x14ac:dyDescent="0.3">
      <c r="A461" s="1" t="s">
        <v>478</v>
      </c>
      <c r="B461" s="1"/>
      <c r="C461" s="1" t="s">
        <v>13</v>
      </c>
      <c r="D461" s="2">
        <v>47462.86</v>
      </c>
      <c r="E461" s="2"/>
      <c r="F461" s="2">
        <v>47462.86</v>
      </c>
      <c r="G461" s="2"/>
      <c r="I461" s="8" t="str">
        <f t="shared" si="7"/>
        <v>120</v>
      </c>
      <c r="J461" s="9">
        <f>+F461-G461</f>
        <v>47462.86</v>
      </c>
    </row>
    <row r="462" spans="1:10" x14ac:dyDescent="0.3">
      <c r="A462" s="1" t="s">
        <v>479</v>
      </c>
      <c r="B462" s="1"/>
      <c r="C462" s="1" t="s">
        <v>13</v>
      </c>
      <c r="D462" s="2">
        <v>1422574.36</v>
      </c>
      <c r="E462" s="2">
        <v>1441393.72</v>
      </c>
      <c r="F462" s="2"/>
      <c r="G462" s="2">
        <v>18819.35999999987</v>
      </c>
      <c r="I462" s="8" t="str">
        <f t="shared" si="7"/>
        <v>120</v>
      </c>
      <c r="J462" s="9">
        <f>+F462-G462</f>
        <v>-18819.35999999987</v>
      </c>
    </row>
    <row r="463" spans="1:10" x14ac:dyDescent="0.3">
      <c r="A463" s="1" t="s">
        <v>480</v>
      </c>
      <c r="B463" s="1"/>
      <c r="C463" s="1" t="s">
        <v>13</v>
      </c>
      <c r="D463" s="2">
        <v>266186.5</v>
      </c>
      <c r="E463" s="2">
        <v>264325.43</v>
      </c>
      <c r="F463" s="2">
        <v>1861.070000000007</v>
      </c>
      <c r="G463" s="2"/>
      <c r="I463" s="8" t="str">
        <f t="shared" si="7"/>
        <v>120</v>
      </c>
      <c r="J463" s="9">
        <f>+F463-G463</f>
        <v>1861.070000000007</v>
      </c>
    </row>
    <row r="464" spans="1:10" x14ac:dyDescent="0.3">
      <c r="A464" s="1" t="s">
        <v>481</v>
      </c>
      <c r="B464" s="1"/>
      <c r="C464" s="1" t="s">
        <v>13</v>
      </c>
      <c r="D464" s="2">
        <v>611607.65</v>
      </c>
      <c r="E464" s="2">
        <v>431654.31</v>
      </c>
      <c r="F464" s="2">
        <v>179953.34000000003</v>
      </c>
      <c r="G464" s="2"/>
      <c r="I464" s="8" t="str">
        <f t="shared" si="7"/>
        <v>120</v>
      </c>
      <c r="J464" s="9">
        <f>+F464-G464</f>
        <v>179953.34000000003</v>
      </c>
    </row>
    <row r="465" spans="1:10" x14ac:dyDescent="0.3">
      <c r="A465" s="1" t="s">
        <v>482</v>
      </c>
      <c r="B465" s="1"/>
      <c r="C465" s="1" t="s">
        <v>13</v>
      </c>
      <c r="D465" s="2">
        <v>89511.27</v>
      </c>
      <c r="E465" s="2">
        <v>87749.1</v>
      </c>
      <c r="F465" s="2">
        <v>1762.1699999999983</v>
      </c>
      <c r="G465" s="2"/>
      <c r="I465" s="8" t="str">
        <f t="shared" si="7"/>
        <v>120</v>
      </c>
      <c r="J465" s="9">
        <f>+F465-G465</f>
        <v>1762.1699999999983</v>
      </c>
    </row>
    <row r="466" spans="1:10" x14ac:dyDescent="0.3">
      <c r="A466" s="1" t="s">
        <v>483</v>
      </c>
      <c r="B466" s="1"/>
      <c r="C466" s="1" t="s">
        <v>15</v>
      </c>
      <c r="D466" s="2">
        <v>27071.040000000001</v>
      </c>
      <c r="E466" s="2">
        <v>27071.040000000001</v>
      </c>
      <c r="F466" s="2"/>
      <c r="G466" s="2"/>
      <c r="I466" s="8" t="str">
        <f t="shared" si="7"/>
        <v>120</v>
      </c>
      <c r="J466" s="9">
        <f>+F466-G466</f>
        <v>0</v>
      </c>
    </row>
    <row r="467" spans="1:10" x14ac:dyDescent="0.3">
      <c r="A467" s="1" t="s">
        <v>484</v>
      </c>
      <c r="B467" s="1"/>
      <c r="C467" s="1" t="s">
        <v>15</v>
      </c>
      <c r="D467" s="2">
        <v>186127.61</v>
      </c>
      <c r="E467" s="2">
        <v>249181.59</v>
      </c>
      <c r="F467" s="2"/>
      <c r="G467" s="2">
        <v>63053.98000000001</v>
      </c>
      <c r="I467" s="8" t="str">
        <f t="shared" si="7"/>
        <v>120</v>
      </c>
      <c r="J467" s="9">
        <f>+F467-G467</f>
        <v>-63053.98000000001</v>
      </c>
    </row>
    <row r="468" spans="1:10" x14ac:dyDescent="0.3">
      <c r="A468" s="1" t="s">
        <v>485</v>
      </c>
      <c r="B468" s="1"/>
      <c r="C468" s="1" t="s">
        <v>15</v>
      </c>
      <c r="D468" s="2">
        <v>80895.7</v>
      </c>
      <c r="E468" s="2">
        <v>87426.86</v>
      </c>
      <c r="F468" s="2"/>
      <c r="G468" s="2">
        <v>6531.1600000000035</v>
      </c>
      <c r="I468" s="8" t="str">
        <f t="shared" si="7"/>
        <v>120</v>
      </c>
      <c r="J468" s="9">
        <f>+F468-G468</f>
        <v>-6531.1600000000035</v>
      </c>
    </row>
    <row r="469" spans="1:10" x14ac:dyDescent="0.3">
      <c r="A469" s="1" t="s">
        <v>486</v>
      </c>
      <c r="B469" s="1"/>
      <c r="C469" s="1" t="s">
        <v>13</v>
      </c>
      <c r="D469" s="2">
        <v>545418.87</v>
      </c>
      <c r="E469" s="2">
        <v>249846.89</v>
      </c>
      <c r="F469" s="2">
        <v>295571.98</v>
      </c>
      <c r="G469" s="2"/>
      <c r="I469" s="8" t="str">
        <f t="shared" si="7"/>
        <v>120</v>
      </c>
      <c r="J469" s="9">
        <f>+F469-G469</f>
        <v>295571.98</v>
      </c>
    </row>
    <row r="470" spans="1:10" x14ac:dyDescent="0.3">
      <c r="A470" s="1" t="s">
        <v>487</v>
      </c>
      <c r="B470" s="1"/>
      <c r="C470" s="1" t="s">
        <v>13</v>
      </c>
      <c r="D470" s="2">
        <v>76520.960000000006</v>
      </c>
      <c r="E470" s="2">
        <v>55777.01</v>
      </c>
      <c r="F470" s="2">
        <v>20743.950000000004</v>
      </c>
      <c r="G470" s="2"/>
      <c r="I470" s="8" t="str">
        <f t="shared" si="7"/>
        <v>120</v>
      </c>
      <c r="J470" s="9">
        <f>+F470-G470</f>
        <v>20743.950000000004</v>
      </c>
    </row>
    <row r="471" spans="1:10" x14ac:dyDescent="0.3">
      <c r="A471" s="1" t="s">
        <v>489</v>
      </c>
      <c r="B471" s="1"/>
      <c r="C471" s="1" t="s">
        <v>11</v>
      </c>
      <c r="D471" s="2">
        <v>147443.73000000001</v>
      </c>
      <c r="E471" s="2"/>
      <c r="F471" s="2">
        <v>147443.73000000001</v>
      </c>
      <c r="G471" s="2"/>
      <c r="I471" s="8" t="str">
        <f t="shared" si="7"/>
        <v>126</v>
      </c>
      <c r="J471" s="9">
        <f>+F471-G471</f>
        <v>147443.73000000001</v>
      </c>
    </row>
    <row r="472" spans="1:10" x14ac:dyDescent="0.3">
      <c r="A472" s="1" t="s">
        <v>490</v>
      </c>
      <c r="B472" s="1"/>
      <c r="C472" s="1" t="s">
        <v>11</v>
      </c>
      <c r="D472" s="2">
        <v>48722</v>
      </c>
      <c r="E472" s="2">
        <v>24000</v>
      </c>
      <c r="F472" s="2">
        <v>24722</v>
      </c>
      <c r="G472" s="2"/>
      <c r="I472" s="8" t="str">
        <f t="shared" si="7"/>
        <v>126</v>
      </c>
      <c r="J472" s="9">
        <f>+F472-G472</f>
        <v>24722</v>
      </c>
    </row>
    <row r="473" spans="1:10" x14ac:dyDescent="0.3">
      <c r="A473" s="1" t="s">
        <v>492</v>
      </c>
      <c r="B473" s="1"/>
      <c r="C473" s="1" t="s">
        <v>11</v>
      </c>
      <c r="D473" s="2">
        <v>10700</v>
      </c>
      <c r="E473" s="2"/>
      <c r="F473" s="2">
        <v>10700</v>
      </c>
      <c r="G473" s="2"/>
      <c r="I473" s="8" t="str">
        <f t="shared" si="7"/>
        <v>128</v>
      </c>
      <c r="J473" s="9">
        <f>+F473-G473</f>
        <v>10700</v>
      </c>
    </row>
    <row r="474" spans="1:10" x14ac:dyDescent="0.3">
      <c r="A474" s="1" t="s">
        <v>493</v>
      </c>
      <c r="B474" s="1"/>
      <c r="C474" s="1" t="s">
        <v>11</v>
      </c>
      <c r="D474" s="2">
        <v>1128.0899999999999</v>
      </c>
      <c r="E474" s="2"/>
      <c r="F474" s="2">
        <v>1128.0899999999999</v>
      </c>
      <c r="G474" s="2"/>
      <c r="I474" s="8" t="str">
        <f t="shared" si="7"/>
        <v>128</v>
      </c>
      <c r="J474" s="9">
        <f>+F474-G474</f>
        <v>1128.0899999999999</v>
      </c>
    </row>
    <row r="475" spans="1:10" x14ac:dyDescent="0.3">
      <c r="A475" s="1" t="s">
        <v>494</v>
      </c>
      <c r="B475" s="1"/>
      <c r="C475" s="1" t="s">
        <v>11</v>
      </c>
      <c r="D475" s="2">
        <v>3.92</v>
      </c>
      <c r="E475" s="2"/>
      <c r="F475" s="2">
        <v>3.92</v>
      </c>
      <c r="G475" s="2"/>
      <c r="I475" s="8" t="str">
        <f t="shared" si="7"/>
        <v>128</v>
      </c>
      <c r="J475" s="9">
        <f>+F475-G475</f>
        <v>3.92</v>
      </c>
    </row>
    <row r="476" spans="1:10" x14ac:dyDescent="0.3">
      <c r="A476" s="1" t="s">
        <v>495</v>
      </c>
      <c r="B476" s="1"/>
      <c r="C476" s="1" t="s">
        <v>11</v>
      </c>
      <c r="D476" s="2">
        <v>56.26</v>
      </c>
      <c r="E476" s="2"/>
      <c r="F476" s="2">
        <v>56.26</v>
      </c>
      <c r="G476" s="2"/>
      <c r="I476" s="8" t="str">
        <f t="shared" si="7"/>
        <v>128</v>
      </c>
      <c r="J476" s="9">
        <f>+F476-G476</f>
        <v>56.26</v>
      </c>
    </row>
    <row r="477" spans="1:10" x14ac:dyDescent="0.3">
      <c r="A477" s="1" t="s">
        <v>496</v>
      </c>
      <c r="B477" s="1"/>
      <c r="C477" s="1" t="s">
        <v>11</v>
      </c>
      <c r="D477" s="2">
        <v>361.52</v>
      </c>
      <c r="E477" s="2"/>
      <c r="F477" s="2">
        <v>361.52</v>
      </c>
      <c r="G477" s="2"/>
      <c r="I477" s="8" t="str">
        <f t="shared" si="7"/>
        <v>128</v>
      </c>
      <c r="J477" s="9">
        <f>+F477-G477</f>
        <v>361.52</v>
      </c>
    </row>
    <row r="478" spans="1:10" x14ac:dyDescent="0.3">
      <c r="A478" s="1" t="s">
        <v>497</v>
      </c>
      <c r="B478" s="1"/>
      <c r="C478" s="1" t="s">
        <v>11</v>
      </c>
      <c r="D478" s="2">
        <v>12732.79</v>
      </c>
      <c r="E478" s="2"/>
      <c r="F478" s="2">
        <v>12732.79</v>
      </c>
      <c r="G478" s="2"/>
      <c r="I478" s="8" t="str">
        <f t="shared" si="7"/>
        <v>128</v>
      </c>
      <c r="J478" s="9">
        <f>+F478-G478</f>
        <v>12732.79</v>
      </c>
    </row>
    <row r="479" spans="1:10" x14ac:dyDescent="0.3">
      <c r="A479" s="1" t="s">
        <v>498</v>
      </c>
      <c r="B479" s="1"/>
      <c r="C479" s="1" t="s">
        <v>11</v>
      </c>
      <c r="D479" s="2">
        <v>1143.42</v>
      </c>
      <c r="E479" s="2"/>
      <c r="F479" s="2">
        <v>1143.42</v>
      </c>
      <c r="G479" s="2"/>
      <c r="I479" s="8" t="str">
        <f t="shared" si="7"/>
        <v>128</v>
      </c>
      <c r="J479" s="9">
        <f>+F479-G479</f>
        <v>1143.42</v>
      </c>
    </row>
    <row r="480" spans="1:10" x14ac:dyDescent="0.3">
      <c r="A480" s="1" t="s">
        <v>499</v>
      </c>
      <c r="B480" s="1"/>
      <c r="C480" s="1" t="s">
        <v>11</v>
      </c>
      <c r="D480" s="2">
        <v>146.47</v>
      </c>
      <c r="E480" s="2"/>
      <c r="F480" s="2">
        <v>146.47</v>
      </c>
      <c r="G480" s="2"/>
      <c r="I480" s="8" t="str">
        <f t="shared" si="7"/>
        <v>128</v>
      </c>
      <c r="J480" s="9">
        <f>+F480-G480</f>
        <v>146.47</v>
      </c>
    </row>
    <row r="481" spans="1:10" x14ac:dyDescent="0.3">
      <c r="A481" s="1" t="s">
        <v>500</v>
      </c>
      <c r="B481" s="1"/>
      <c r="C481" s="1" t="s">
        <v>11</v>
      </c>
      <c r="D481" s="2">
        <v>4976.1899999999996</v>
      </c>
      <c r="E481" s="2"/>
      <c r="F481" s="2">
        <v>4976.1899999999996</v>
      </c>
      <c r="G481" s="2"/>
      <c r="I481" s="8" t="str">
        <f t="shared" si="7"/>
        <v>128</v>
      </c>
      <c r="J481" s="9">
        <f>+F481-G481</f>
        <v>4976.1899999999996</v>
      </c>
    </row>
    <row r="482" spans="1:10" x14ac:dyDescent="0.3">
      <c r="A482" s="1" t="s">
        <v>501</v>
      </c>
      <c r="B482" s="1"/>
      <c r="C482" s="1" t="s">
        <v>11</v>
      </c>
      <c r="D482" s="2">
        <v>47887.4</v>
      </c>
      <c r="E482" s="2"/>
      <c r="F482" s="2">
        <v>47887.4</v>
      </c>
      <c r="G482" s="2"/>
      <c r="I482" s="8" t="str">
        <f t="shared" si="7"/>
        <v>128</v>
      </c>
      <c r="J482" s="9">
        <f>+F482-G482</f>
        <v>47887.4</v>
      </c>
    </row>
    <row r="483" spans="1:10" x14ac:dyDescent="0.3">
      <c r="A483" s="1" t="s">
        <v>502</v>
      </c>
      <c r="B483" s="1"/>
      <c r="C483" s="1" t="s">
        <v>11</v>
      </c>
      <c r="D483" s="2">
        <v>801.88</v>
      </c>
      <c r="E483" s="2"/>
      <c r="F483" s="2">
        <v>801.88</v>
      </c>
      <c r="G483" s="2"/>
      <c r="I483" s="8" t="str">
        <f t="shared" si="7"/>
        <v>128</v>
      </c>
      <c r="J483" s="9">
        <f>+F483-G483</f>
        <v>801.88</v>
      </c>
    </row>
    <row r="484" spans="1:10" x14ac:dyDescent="0.3">
      <c r="A484" s="1" t="s">
        <v>503</v>
      </c>
      <c r="B484" s="1"/>
      <c r="C484" s="1" t="s">
        <v>11</v>
      </c>
      <c r="D484" s="2">
        <v>12161.54</v>
      </c>
      <c r="E484" s="2"/>
      <c r="F484" s="2">
        <v>12161.54</v>
      </c>
      <c r="G484" s="2"/>
      <c r="I484" s="8" t="str">
        <f t="shared" si="7"/>
        <v>128</v>
      </c>
      <c r="J484" s="9">
        <f>+F484-G484</f>
        <v>12161.54</v>
      </c>
    </row>
    <row r="485" spans="1:10" x14ac:dyDescent="0.3">
      <c r="A485" s="1" t="s">
        <v>504</v>
      </c>
      <c r="B485" s="1"/>
      <c r="C485" s="1" t="s">
        <v>11</v>
      </c>
      <c r="D485" s="2">
        <v>170.07</v>
      </c>
      <c r="E485" s="2"/>
      <c r="F485" s="2">
        <v>170.07</v>
      </c>
      <c r="G485" s="2"/>
      <c r="I485" s="8" t="str">
        <f t="shared" si="7"/>
        <v>128</v>
      </c>
      <c r="J485" s="9">
        <f>+F485-G485</f>
        <v>170.07</v>
      </c>
    </row>
    <row r="486" spans="1:10" x14ac:dyDescent="0.3">
      <c r="A486" s="1" t="s">
        <v>505</v>
      </c>
      <c r="B486" s="1"/>
      <c r="C486" s="1" t="s">
        <v>11</v>
      </c>
      <c r="D486" s="2">
        <v>2607.71</v>
      </c>
      <c r="E486" s="2"/>
      <c r="F486" s="2">
        <v>2607.71</v>
      </c>
      <c r="G486" s="2"/>
      <c r="I486" s="8" t="str">
        <f t="shared" si="7"/>
        <v>128</v>
      </c>
      <c r="J486" s="9">
        <f>+F486-G486</f>
        <v>2607.71</v>
      </c>
    </row>
    <row r="487" spans="1:10" x14ac:dyDescent="0.3">
      <c r="A487" s="1" t="s">
        <v>506</v>
      </c>
      <c r="B487" s="1"/>
      <c r="C487" s="1" t="s">
        <v>11</v>
      </c>
      <c r="D487" s="2">
        <v>110.1</v>
      </c>
      <c r="E487" s="2"/>
      <c r="F487" s="2">
        <v>110.1</v>
      </c>
      <c r="G487" s="2"/>
      <c r="I487" s="8" t="str">
        <f t="shared" si="7"/>
        <v>128</v>
      </c>
      <c r="J487" s="9">
        <f>+F487-G487</f>
        <v>110.1</v>
      </c>
    </row>
    <row r="488" spans="1:10" x14ac:dyDescent="0.3">
      <c r="A488" s="1" t="s">
        <v>507</v>
      </c>
      <c r="B488" s="1"/>
      <c r="C488" s="1" t="s">
        <v>11</v>
      </c>
      <c r="D488" s="2">
        <v>39.65</v>
      </c>
      <c r="E488" s="2"/>
      <c r="F488" s="2">
        <v>39.65</v>
      </c>
      <c r="G488" s="2"/>
      <c r="I488" s="8" t="str">
        <f t="shared" si="7"/>
        <v>128</v>
      </c>
      <c r="J488" s="9">
        <f>+F488-G488</f>
        <v>39.65</v>
      </c>
    </row>
    <row r="489" spans="1:10" x14ac:dyDescent="0.3">
      <c r="A489" s="1" t="s">
        <v>508</v>
      </c>
      <c r="B489" s="1"/>
      <c r="C489" s="1" t="s">
        <v>11</v>
      </c>
      <c r="D489" s="2">
        <v>35.14</v>
      </c>
      <c r="E489" s="2"/>
      <c r="F489" s="2">
        <v>35.14</v>
      </c>
      <c r="G489" s="2"/>
      <c r="I489" s="8" t="str">
        <f t="shared" si="7"/>
        <v>128</v>
      </c>
      <c r="J489" s="9">
        <f>+F489-G489</f>
        <v>35.14</v>
      </c>
    </row>
    <row r="490" spans="1:10" x14ac:dyDescent="0.3">
      <c r="A490" s="1" t="s">
        <v>509</v>
      </c>
      <c r="B490" s="1"/>
      <c r="C490" s="1" t="s">
        <v>11</v>
      </c>
      <c r="D490" s="2">
        <v>78.510000000000005</v>
      </c>
      <c r="E490" s="2"/>
      <c r="F490" s="2">
        <v>78.510000000000005</v>
      </c>
      <c r="G490" s="2"/>
      <c r="I490" s="8" t="str">
        <f t="shared" si="7"/>
        <v>128</v>
      </c>
      <c r="J490" s="9">
        <f>+F490-G490</f>
        <v>78.510000000000005</v>
      </c>
    </row>
    <row r="491" spans="1:10" x14ac:dyDescent="0.3">
      <c r="A491" s="1" t="s">
        <v>510</v>
      </c>
      <c r="B491" s="1"/>
      <c r="C491" s="1" t="s">
        <v>11</v>
      </c>
      <c r="D491" s="2">
        <v>392.55</v>
      </c>
      <c r="E491" s="2"/>
      <c r="F491" s="2">
        <v>392.55</v>
      </c>
      <c r="G491" s="2"/>
      <c r="I491" s="8" t="str">
        <f t="shared" si="7"/>
        <v>128</v>
      </c>
      <c r="J491" s="9">
        <f>+F491-G491</f>
        <v>392.55</v>
      </c>
    </row>
    <row r="492" spans="1:10" x14ac:dyDescent="0.3">
      <c r="A492" s="1" t="s">
        <v>511</v>
      </c>
      <c r="B492" s="1"/>
      <c r="C492" s="1" t="s">
        <v>11</v>
      </c>
      <c r="D492" s="2">
        <v>27.11</v>
      </c>
      <c r="E492" s="2"/>
      <c r="F492" s="2">
        <v>27.11</v>
      </c>
      <c r="G492" s="2"/>
      <c r="I492" s="8" t="str">
        <f t="shared" si="7"/>
        <v>128</v>
      </c>
      <c r="J492" s="9">
        <f>+F492-G492</f>
        <v>27.11</v>
      </c>
    </row>
    <row r="493" spans="1:10" x14ac:dyDescent="0.3">
      <c r="A493" s="1" t="s">
        <v>512</v>
      </c>
      <c r="B493" s="1"/>
      <c r="C493" s="1" t="s">
        <v>11</v>
      </c>
      <c r="D493" s="2">
        <v>473.26</v>
      </c>
      <c r="E493" s="2"/>
      <c r="F493" s="2">
        <v>473.26</v>
      </c>
      <c r="G493" s="2"/>
      <c r="I493" s="8" t="str">
        <f t="shared" si="7"/>
        <v>128</v>
      </c>
      <c r="J493" s="9">
        <f>+F493-G493</f>
        <v>473.26</v>
      </c>
    </row>
    <row r="494" spans="1:10" x14ac:dyDescent="0.3">
      <c r="A494" s="1" t="s">
        <v>513</v>
      </c>
      <c r="B494" s="1"/>
      <c r="C494" s="1" t="s">
        <v>11</v>
      </c>
      <c r="D494" s="2">
        <v>1791.23</v>
      </c>
      <c r="E494" s="2"/>
      <c r="F494" s="2">
        <v>1791.23</v>
      </c>
      <c r="G494" s="2"/>
      <c r="I494" s="8" t="str">
        <f t="shared" si="7"/>
        <v>128</v>
      </c>
      <c r="J494" s="9">
        <f>+F494-G494</f>
        <v>1791.23</v>
      </c>
    </row>
    <row r="495" spans="1:10" x14ac:dyDescent="0.3">
      <c r="A495" s="1" t="s">
        <v>514</v>
      </c>
      <c r="B495" s="1"/>
      <c r="C495" s="1" t="s">
        <v>11</v>
      </c>
      <c r="D495" s="2">
        <v>208.14</v>
      </c>
      <c r="E495" s="2"/>
      <c r="F495" s="2">
        <v>208.14</v>
      </c>
      <c r="G495" s="2"/>
      <c r="I495" s="8" t="str">
        <f t="shared" si="7"/>
        <v>128</v>
      </c>
      <c r="J495" s="9">
        <f>+F495-G495</f>
        <v>208.14</v>
      </c>
    </row>
    <row r="496" spans="1:10" x14ac:dyDescent="0.3">
      <c r="A496" s="1" t="s">
        <v>515</v>
      </c>
      <c r="B496" s="1"/>
      <c r="C496" s="1" t="s">
        <v>11</v>
      </c>
      <c r="D496" s="2">
        <v>441.89</v>
      </c>
      <c r="E496" s="2"/>
      <c r="F496" s="2">
        <v>441.89</v>
      </c>
      <c r="G496" s="2"/>
      <c r="I496" s="8" t="str">
        <f t="shared" si="7"/>
        <v>128</v>
      </c>
      <c r="J496" s="9">
        <f>+F496-G496</f>
        <v>441.89</v>
      </c>
    </row>
    <row r="497" spans="1:10" x14ac:dyDescent="0.3">
      <c r="A497" s="1" t="s">
        <v>516</v>
      </c>
      <c r="B497" s="1"/>
      <c r="C497" s="1" t="s">
        <v>11</v>
      </c>
      <c r="D497" s="2">
        <v>15.19</v>
      </c>
      <c r="E497" s="2"/>
      <c r="F497" s="2">
        <v>15.19</v>
      </c>
      <c r="G497" s="2"/>
      <c r="I497" s="8" t="str">
        <f t="shared" si="7"/>
        <v>128</v>
      </c>
      <c r="J497" s="9">
        <f>+F497-G497</f>
        <v>15.19</v>
      </c>
    </row>
    <row r="498" spans="1:10" x14ac:dyDescent="0.3">
      <c r="A498" s="1" t="s">
        <v>517</v>
      </c>
      <c r="B498" s="1"/>
      <c r="C498" s="1" t="s">
        <v>11</v>
      </c>
      <c r="D498" s="2">
        <v>7.67</v>
      </c>
      <c r="E498" s="2"/>
      <c r="F498" s="2">
        <v>7.67</v>
      </c>
      <c r="G498" s="2"/>
      <c r="I498" s="8" t="str">
        <f t="shared" si="7"/>
        <v>128</v>
      </c>
      <c r="J498" s="9">
        <f>+F498-G498</f>
        <v>7.67</v>
      </c>
    </row>
    <row r="499" spans="1:10" x14ac:dyDescent="0.3">
      <c r="A499" s="1" t="s">
        <v>518</v>
      </c>
      <c r="B499" s="1"/>
      <c r="C499" s="1" t="s">
        <v>11</v>
      </c>
      <c r="D499" s="2">
        <v>4050.69</v>
      </c>
      <c r="E499" s="2"/>
      <c r="F499" s="2">
        <v>4050.69</v>
      </c>
      <c r="G499" s="2"/>
      <c r="I499" s="8" t="str">
        <f t="shared" si="7"/>
        <v>128</v>
      </c>
      <c r="J499" s="9">
        <f>+F499-G499</f>
        <v>4050.69</v>
      </c>
    </row>
    <row r="500" spans="1:10" x14ac:dyDescent="0.3">
      <c r="A500" s="1" t="s">
        <v>519</v>
      </c>
      <c r="B500" s="1"/>
      <c r="C500" s="1" t="s">
        <v>11</v>
      </c>
      <c r="D500" s="2">
        <v>22.99</v>
      </c>
      <c r="E500" s="2"/>
      <c r="F500" s="2">
        <v>22.99</v>
      </c>
      <c r="G500" s="2"/>
      <c r="I500" s="8" t="str">
        <f t="shared" si="7"/>
        <v>128</v>
      </c>
      <c r="J500" s="9">
        <f>+F500-G500</f>
        <v>22.99</v>
      </c>
    </row>
    <row r="501" spans="1:10" x14ac:dyDescent="0.3">
      <c r="A501" s="1" t="s">
        <v>520</v>
      </c>
      <c r="B501" s="1"/>
      <c r="C501" s="1" t="s">
        <v>11</v>
      </c>
      <c r="D501" s="2">
        <v>92.22</v>
      </c>
      <c r="E501" s="2"/>
      <c r="F501" s="2">
        <v>92.22</v>
      </c>
      <c r="G501" s="2"/>
      <c r="I501" s="8" t="str">
        <f t="shared" si="7"/>
        <v>128</v>
      </c>
      <c r="J501" s="9">
        <f>+F501-G501</f>
        <v>92.22</v>
      </c>
    </row>
    <row r="502" spans="1:10" x14ac:dyDescent="0.3">
      <c r="A502" s="1" t="s">
        <v>521</v>
      </c>
      <c r="B502" s="1"/>
      <c r="C502" s="1" t="s">
        <v>11</v>
      </c>
      <c r="D502" s="2">
        <v>268.06</v>
      </c>
      <c r="E502" s="2"/>
      <c r="F502" s="2">
        <v>268.06</v>
      </c>
      <c r="G502" s="2"/>
      <c r="I502" s="8" t="str">
        <f t="shared" si="7"/>
        <v>128</v>
      </c>
      <c r="J502" s="9">
        <f>+F502-G502</f>
        <v>268.06</v>
      </c>
    </row>
    <row r="503" spans="1:10" x14ac:dyDescent="0.3">
      <c r="A503" s="1" t="s">
        <v>522</v>
      </c>
      <c r="B503" s="1"/>
      <c r="C503" s="1" t="s">
        <v>11</v>
      </c>
      <c r="D503" s="2">
        <v>36.4</v>
      </c>
      <c r="E503" s="2"/>
      <c r="F503" s="2">
        <v>36.4</v>
      </c>
      <c r="G503" s="2"/>
      <c r="I503" s="8" t="str">
        <f t="shared" si="7"/>
        <v>128</v>
      </c>
      <c r="J503" s="9">
        <f>+F503-G503</f>
        <v>36.4</v>
      </c>
    </row>
    <row r="504" spans="1:10" x14ac:dyDescent="0.3">
      <c r="A504" s="1" t="s">
        <v>523</v>
      </c>
      <c r="B504" s="1"/>
      <c r="C504" s="1" t="s">
        <v>11</v>
      </c>
      <c r="D504" s="2">
        <v>52.52</v>
      </c>
      <c r="E504" s="2"/>
      <c r="F504" s="2">
        <v>52.52</v>
      </c>
      <c r="G504" s="2"/>
      <c r="I504" s="8" t="str">
        <f t="shared" si="7"/>
        <v>128</v>
      </c>
      <c r="J504" s="9">
        <f>+F504-G504</f>
        <v>52.52</v>
      </c>
    </row>
    <row r="505" spans="1:10" x14ac:dyDescent="0.3">
      <c r="A505" s="1" t="s">
        <v>524</v>
      </c>
      <c r="B505" s="1"/>
      <c r="C505" s="1" t="s">
        <v>11</v>
      </c>
      <c r="D505" s="2">
        <v>2148.5</v>
      </c>
      <c r="E505" s="2"/>
      <c r="F505" s="2">
        <v>2148.5</v>
      </c>
      <c r="G505" s="2"/>
      <c r="I505" s="8" t="str">
        <f t="shared" si="7"/>
        <v>128</v>
      </c>
      <c r="J505" s="9">
        <f>+F505-G505</f>
        <v>2148.5</v>
      </c>
    </row>
    <row r="506" spans="1:10" x14ac:dyDescent="0.3">
      <c r="A506" s="1" t="s">
        <v>525</v>
      </c>
      <c r="B506" s="1"/>
      <c r="C506" s="1" t="s">
        <v>11</v>
      </c>
      <c r="D506" s="2">
        <v>45.3</v>
      </c>
      <c r="E506" s="2"/>
      <c r="F506" s="2">
        <v>45.3</v>
      </c>
      <c r="G506" s="2"/>
      <c r="I506" s="8" t="str">
        <f t="shared" si="7"/>
        <v>128</v>
      </c>
      <c r="J506" s="9">
        <f>+F506-G506</f>
        <v>45.3</v>
      </c>
    </row>
    <row r="507" spans="1:10" x14ac:dyDescent="0.3">
      <c r="A507" s="1" t="s">
        <v>526</v>
      </c>
      <c r="B507" s="1"/>
      <c r="C507" s="1" t="s">
        <v>11</v>
      </c>
      <c r="D507" s="2">
        <v>1248.26</v>
      </c>
      <c r="E507" s="2"/>
      <c r="F507" s="2">
        <v>1248.26</v>
      </c>
      <c r="G507" s="2"/>
      <c r="I507" s="8" t="str">
        <f t="shared" si="7"/>
        <v>128</v>
      </c>
      <c r="J507" s="9">
        <f>+F507-G507</f>
        <v>1248.26</v>
      </c>
    </row>
    <row r="508" spans="1:10" x14ac:dyDescent="0.3">
      <c r="A508" s="1" t="s">
        <v>527</v>
      </c>
      <c r="B508" s="1"/>
      <c r="C508" s="1" t="s">
        <v>11</v>
      </c>
      <c r="D508" s="2">
        <v>1287.28</v>
      </c>
      <c r="E508" s="2"/>
      <c r="F508" s="2">
        <v>1287.28</v>
      </c>
      <c r="G508" s="2"/>
      <c r="I508" s="8" t="str">
        <f t="shared" si="7"/>
        <v>128</v>
      </c>
      <c r="J508" s="9">
        <f>+F508-G508</f>
        <v>1287.28</v>
      </c>
    </row>
    <row r="509" spans="1:10" x14ac:dyDescent="0.3">
      <c r="A509" s="1" t="s">
        <v>528</v>
      </c>
      <c r="B509" s="1"/>
      <c r="C509" s="1" t="s">
        <v>11</v>
      </c>
      <c r="D509" s="2">
        <v>208.79</v>
      </c>
      <c r="E509" s="2"/>
      <c r="F509" s="2">
        <v>208.79</v>
      </c>
      <c r="G509" s="2"/>
      <c r="I509" s="8" t="str">
        <f t="shared" si="7"/>
        <v>128</v>
      </c>
      <c r="J509" s="9">
        <f>+F509-G509</f>
        <v>208.79</v>
      </c>
    </row>
    <row r="510" spans="1:10" x14ac:dyDescent="0.3">
      <c r="A510" s="1" t="s">
        <v>529</v>
      </c>
      <c r="B510" s="1"/>
      <c r="C510" s="1" t="s">
        <v>11</v>
      </c>
      <c r="D510" s="2">
        <v>29177.42</v>
      </c>
      <c r="E510" s="2">
        <v>29087.42</v>
      </c>
      <c r="F510" s="2">
        <v>90</v>
      </c>
      <c r="G510" s="2"/>
      <c r="I510" s="8" t="str">
        <f t="shared" si="7"/>
        <v>128</v>
      </c>
      <c r="J510" s="9">
        <f>+F510-G510</f>
        <v>90</v>
      </c>
    </row>
    <row r="511" spans="1:10" x14ac:dyDescent="0.3">
      <c r="A511" s="1" t="s">
        <v>530</v>
      </c>
      <c r="B511" s="1"/>
      <c r="C511" s="1" t="s">
        <v>11</v>
      </c>
      <c r="D511" s="2">
        <v>1121</v>
      </c>
      <c r="E511" s="2"/>
      <c r="F511" s="2">
        <v>1121</v>
      </c>
      <c r="G511" s="2"/>
      <c r="I511" s="8" t="str">
        <f t="shared" si="7"/>
        <v>128</v>
      </c>
      <c r="J511" s="9">
        <f>+F511-G511</f>
        <v>1121</v>
      </c>
    </row>
    <row r="512" spans="1:10" x14ac:dyDescent="0.3">
      <c r="A512" s="1" t="s">
        <v>531</v>
      </c>
      <c r="B512" s="1"/>
      <c r="C512" s="1" t="s">
        <v>11</v>
      </c>
      <c r="D512" s="2">
        <v>412.22</v>
      </c>
      <c r="E512" s="2"/>
      <c r="F512" s="2">
        <v>412.22</v>
      </c>
      <c r="G512" s="2"/>
      <c r="I512" s="8" t="str">
        <f t="shared" si="7"/>
        <v>128</v>
      </c>
      <c r="J512" s="9">
        <f>+F512-G512</f>
        <v>412.22</v>
      </c>
    </row>
    <row r="513" spans="1:10" x14ac:dyDescent="0.3">
      <c r="A513" s="1" t="s">
        <v>532</v>
      </c>
      <c r="B513" s="1"/>
      <c r="C513" s="1" t="s">
        <v>11</v>
      </c>
      <c r="D513" s="2">
        <v>114.09</v>
      </c>
      <c r="E513" s="2"/>
      <c r="F513" s="2">
        <v>114.09</v>
      </c>
      <c r="G513" s="2"/>
      <c r="I513" s="8" t="str">
        <f t="shared" si="7"/>
        <v>128</v>
      </c>
      <c r="J513" s="9">
        <f>+F513-G513</f>
        <v>114.09</v>
      </c>
    </row>
    <row r="514" spans="1:10" x14ac:dyDescent="0.3">
      <c r="A514" s="1" t="s">
        <v>533</v>
      </c>
      <c r="B514" s="1"/>
      <c r="C514" s="1" t="s">
        <v>11</v>
      </c>
      <c r="D514" s="2">
        <v>13879.68</v>
      </c>
      <c r="E514" s="2"/>
      <c r="F514" s="2">
        <v>13879.68</v>
      </c>
      <c r="G514" s="2"/>
      <c r="I514" s="8" t="str">
        <f t="shared" si="7"/>
        <v>128</v>
      </c>
      <c r="J514" s="9">
        <f>+F514-G514</f>
        <v>13879.68</v>
      </c>
    </row>
    <row r="515" spans="1:10" x14ac:dyDescent="0.3">
      <c r="A515" s="1" t="s">
        <v>534</v>
      </c>
      <c r="B515" s="1"/>
      <c r="C515" s="1" t="s">
        <v>11</v>
      </c>
      <c r="D515" s="2">
        <v>13149.24</v>
      </c>
      <c r="E515" s="2"/>
      <c r="F515" s="2">
        <v>13149.24</v>
      </c>
      <c r="G515" s="2"/>
      <c r="I515" s="8" t="str">
        <f t="shared" ref="I515:I578" si="8">+LEFT(A515,3)</f>
        <v>128</v>
      </c>
      <c r="J515" s="9">
        <f>+F515-G515</f>
        <v>13149.24</v>
      </c>
    </row>
    <row r="516" spans="1:10" x14ac:dyDescent="0.3">
      <c r="A516" s="1" t="s">
        <v>535</v>
      </c>
      <c r="B516" s="1"/>
      <c r="C516" s="1" t="s">
        <v>11</v>
      </c>
      <c r="D516" s="2">
        <v>60.13</v>
      </c>
      <c r="E516" s="2"/>
      <c r="F516" s="2">
        <v>60.13</v>
      </c>
      <c r="G516" s="2"/>
      <c r="I516" s="8" t="str">
        <f t="shared" si="8"/>
        <v>128</v>
      </c>
      <c r="J516" s="9">
        <f>+F516-G516</f>
        <v>60.13</v>
      </c>
    </row>
    <row r="517" spans="1:10" x14ac:dyDescent="0.3">
      <c r="A517" s="1" t="s">
        <v>536</v>
      </c>
      <c r="B517" s="1"/>
      <c r="C517" s="1" t="s">
        <v>11</v>
      </c>
      <c r="D517" s="2">
        <v>110015.53</v>
      </c>
      <c r="E517" s="2"/>
      <c r="F517" s="2">
        <v>110015.53</v>
      </c>
      <c r="G517" s="2"/>
      <c r="I517" s="8" t="str">
        <f t="shared" si="8"/>
        <v>128</v>
      </c>
      <c r="J517" s="9">
        <f>+F517-G517</f>
        <v>110015.53</v>
      </c>
    </row>
    <row r="518" spans="1:10" x14ac:dyDescent="0.3">
      <c r="A518" s="1" t="s">
        <v>537</v>
      </c>
      <c r="B518" s="1"/>
      <c r="C518" s="1" t="s">
        <v>11</v>
      </c>
      <c r="D518" s="2">
        <v>41.84</v>
      </c>
      <c r="E518" s="2"/>
      <c r="F518" s="2">
        <v>41.84</v>
      </c>
      <c r="G518" s="2"/>
      <c r="I518" s="8" t="str">
        <f t="shared" si="8"/>
        <v>128</v>
      </c>
      <c r="J518" s="9">
        <f>+F518-G518</f>
        <v>41.84</v>
      </c>
    </row>
    <row r="519" spans="1:10" x14ac:dyDescent="0.3">
      <c r="A519" s="1" t="s">
        <v>538</v>
      </c>
      <c r="B519" s="1"/>
      <c r="C519" s="1" t="s">
        <v>11</v>
      </c>
      <c r="D519" s="2">
        <v>284.73</v>
      </c>
      <c r="E519" s="2"/>
      <c r="F519" s="2">
        <v>284.73</v>
      </c>
      <c r="G519" s="2"/>
      <c r="I519" s="8" t="str">
        <f t="shared" si="8"/>
        <v>128</v>
      </c>
      <c r="J519" s="9">
        <f>+F519-G519</f>
        <v>284.73</v>
      </c>
    </row>
    <row r="520" spans="1:10" x14ac:dyDescent="0.3">
      <c r="A520" s="1" t="s">
        <v>539</v>
      </c>
      <c r="B520" s="1"/>
      <c r="C520" s="1" t="s">
        <v>11</v>
      </c>
      <c r="D520" s="2">
        <v>3596.68</v>
      </c>
      <c r="E520" s="2"/>
      <c r="F520" s="2">
        <v>3596.68</v>
      </c>
      <c r="G520" s="2"/>
      <c r="I520" s="8" t="str">
        <f t="shared" si="8"/>
        <v>128</v>
      </c>
      <c r="J520" s="9">
        <f>+F520-G520</f>
        <v>3596.68</v>
      </c>
    </row>
    <row r="521" spans="1:10" x14ac:dyDescent="0.3">
      <c r="A521" s="1" t="s">
        <v>540</v>
      </c>
      <c r="B521" s="1"/>
      <c r="C521" s="1" t="s">
        <v>11</v>
      </c>
      <c r="D521" s="2">
        <v>4230.7</v>
      </c>
      <c r="E521" s="2"/>
      <c r="F521" s="2">
        <v>4230.7</v>
      </c>
      <c r="G521" s="2"/>
      <c r="I521" s="8" t="str">
        <f t="shared" si="8"/>
        <v>128</v>
      </c>
      <c r="J521" s="9">
        <f>+F521-G521</f>
        <v>4230.7</v>
      </c>
    </row>
    <row r="522" spans="1:10" x14ac:dyDescent="0.3">
      <c r="A522" s="1" t="s">
        <v>541</v>
      </c>
      <c r="B522" s="1"/>
      <c r="C522" s="1" t="s">
        <v>11</v>
      </c>
      <c r="D522" s="2">
        <v>338.02</v>
      </c>
      <c r="E522" s="2"/>
      <c r="F522" s="2">
        <v>338.02</v>
      </c>
      <c r="G522" s="2"/>
      <c r="I522" s="8" t="str">
        <f t="shared" si="8"/>
        <v>128</v>
      </c>
      <c r="J522" s="9">
        <f>+F522-G522</f>
        <v>338.02</v>
      </c>
    </row>
    <row r="523" spans="1:10" x14ac:dyDescent="0.3">
      <c r="A523" s="1" t="s">
        <v>542</v>
      </c>
      <c r="B523" s="1"/>
      <c r="C523" s="1" t="s">
        <v>11</v>
      </c>
      <c r="D523" s="2">
        <v>428.99</v>
      </c>
      <c r="E523" s="2"/>
      <c r="F523" s="2">
        <v>428.99</v>
      </c>
      <c r="G523" s="2"/>
      <c r="I523" s="8" t="str">
        <f t="shared" si="8"/>
        <v>128</v>
      </c>
      <c r="J523" s="9">
        <f>+F523-G523</f>
        <v>428.99</v>
      </c>
    </row>
    <row r="524" spans="1:10" x14ac:dyDescent="0.3">
      <c r="A524" s="1" t="s">
        <v>543</v>
      </c>
      <c r="B524" s="1"/>
      <c r="C524" s="1" t="s">
        <v>11</v>
      </c>
      <c r="D524" s="2">
        <v>22.23</v>
      </c>
      <c r="E524" s="2"/>
      <c r="F524" s="2">
        <v>22.23</v>
      </c>
      <c r="G524" s="2"/>
      <c r="I524" s="8" t="str">
        <f t="shared" si="8"/>
        <v>128</v>
      </c>
      <c r="J524" s="9">
        <f>+F524-G524</f>
        <v>22.23</v>
      </c>
    </row>
    <row r="525" spans="1:10" x14ac:dyDescent="0.3">
      <c r="A525" s="1" t="s">
        <v>544</v>
      </c>
      <c r="B525" s="1"/>
      <c r="C525" s="1" t="s">
        <v>11</v>
      </c>
      <c r="D525" s="2">
        <v>13871.03</v>
      </c>
      <c r="E525" s="2"/>
      <c r="F525" s="2">
        <v>13871.03</v>
      </c>
      <c r="G525" s="2"/>
      <c r="I525" s="8" t="str">
        <f t="shared" si="8"/>
        <v>128</v>
      </c>
      <c r="J525" s="9">
        <f>+F525-G525</f>
        <v>13871.03</v>
      </c>
    </row>
    <row r="526" spans="1:10" x14ac:dyDescent="0.3">
      <c r="A526" s="1" t="s">
        <v>545</v>
      </c>
      <c r="B526" s="1"/>
      <c r="C526" s="1" t="s">
        <v>11</v>
      </c>
      <c r="D526" s="2">
        <v>76.64</v>
      </c>
      <c r="E526" s="2"/>
      <c r="F526" s="2">
        <v>76.64</v>
      </c>
      <c r="G526" s="2"/>
      <c r="I526" s="8" t="str">
        <f t="shared" si="8"/>
        <v>128</v>
      </c>
      <c r="J526" s="9">
        <f>+F526-G526</f>
        <v>76.64</v>
      </c>
    </row>
    <row r="527" spans="1:10" x14ac:dyDescent="0.3">
      <c r="A527" s="1" t="s">
        <v>546</v>
      </c>
      <c r="B527" s="1"/>
      <c r="C527" s="1" t="s">
        <v>11</v>
      </c>
      <c r="D527" s="2">
        <v>4099.47</v>
      </c>
      <c r="E527" s="2"/>
      <c r="F527" s="2">
        <v>4099.47</v>
      </c>
      <c r="G527" s="2"/>
      <c r="I527" s="8" t="str">
        <f t="shared" si="8"/>
        <v>128</v>
      </c>
      <c r="J527" s="9">
        <f>+F527-G527</f>
        <v>4099.47</v>
      </c>
    </row>
    <row r="528" spans="1:10" x14ac:dyDescent="0.3">
      <c r="A528" s="1" t="s">
        <v>547</v>
      </c>
      <c r="B528" s="1"/>
      <c r="C528" s="1" t="s">
        <v>11</v>
      </c>
      <c r="D528" s="2">
        <v>2180.6999999999998</v>
      </c>
      <c r="E528" s="2"/>
      <c r="F528" s="2">
        <v>2180.6999999999998</v>
      </c>
      <c r="G528" s="2"/>
      <c r="I528" s="8" t="str">
        <f t="shared" si="8"/>
        <v>128</v>
      </c>
      <c r="J528" s="9">
        <f>+F528-G528</f>
        <v>2180.6999999999998</v>
      </c>
    </row>
    <row r="529" spans="1:10" x14ac:dyDescent="0.3">
      <c r="A529" s="1" t="s">
        <v>548</v>
      </c>
      <c r="B529" s="1"/>
      <c r="C529" s="1" t="s">
        <v>11</v>
      </c>
      <c r="D529" s="2">
        <v>27.85</v>
      </c>
      <c r="E529" s="2"/>
      <c r="F529" s="2">
        <v>27.85</v>
      </c>
      <c r="G529" s="2"/>
      <c r="I529" s="8" t="str">
        <f t="shared" si="8"/>
        <v>128</v>
      </c>
      <c r="J529" s="9">
        <f>+F529-G529</f>
        <v>27.85</v>
      </c>
    </row>
    <row r="530" spans="1:10" x14ac:dyDescent="0.3">
      <c r="A530" s="1" t="s">
        <v>549</v>
      </c>
      <c r="B530" s="1"/>
      <c r="C530" s="1" t="s">
        <v>11</v>
      </c>
      <c r="D530" s="2">
        <v>24.67</v>
      </c>
      <c r="E530" s="2"/>
      <c r="F530" s="2">
        <v>24.67</v>
      </c>
      <c r="G530" s="2"/>
      <c r="I530" s="8" t="str">
        <f t="shared" si="8"/>
        <v>128</v>
      </c>
      <c r="J530" s="9">
        <f>+F530-G530</f>
        <v>24.67</v>
      </c>
    </row>
    <row r="531" spans="1:10" x14ac:dyDescent="0.3">
      <c r="A531" s="1" t="s">
        <v>550</v>
      </c>
      <c r="B531" s="1"/>
      <c r="C531" s="1" t="s">
        <v>11</v>
      </c>
      <c r="D531" s="2">
        <v>130.03</v>
      </c>
      <c r="E531" s="2"/>
      <c r="F531" s="2">
        <v>130.03</v>
      </c>
      <c r="G531" s="2"/>
      <c r="I531" s="8" t="str">
        <f t="shared" si="8"/>
        <v>128</v>
      </c>
      <c r="J531" s="9">
        <f>+F531-G531</f>
        <v>130.03</v>
      </c>
    </row>
    <row r="532" spans="1:10" x14ac:dyDescent="0.3">
      <c r="A532" s="1" t="s">
        <v>551</v>
      </c>
      <c r="B532" s="1"/>
      <c r="C532" s="1" t="s">
        <v>11</v>
      </c>
      <c r="D532" s="2">
        <v>3322.08</v>
      </c>
      <c r="E532" s="2"/>
      <c r="F532" s="2">
        <v>3322.08</v>
      </c>
      <c r="G532" s="2"/>
      <c r="I532" s="8" t="str">
        <f t="shared" si="8"/>
        <v>128</v>
      </c>
      <c r="J532" s="9">
        <f>+F532-G532</f>
        <v>3322.08</v>
      </c>
    </row>
    <row r="533" spans="1:10" x14ac:dyDescent="0.3">
      <c r="A533" s="1" t="s">
        <v>552</v>
      </c>
      <c r="B533" s="1"/>
      <c r="C533" s="1" t="s">
        <v>11</v>
      </c>
      <c r="D533" s="2">
        <v>96.46</v>
      </c>
      <c r="E533" s="2"/>
      <c r="F533" s="2">
        <v>96.46</v>
      </c>
      <c r="G533" s="2"/>
      <c r="I533" s="8" t="str">
        <f t="shared" si="8"/>
        <v>128</v>
      </c>
      <c r="J533" s="9">
        <f>+F533-G533</f>
        <v>96.46</v>
      </c>
    </row>
    <row r="534" spans="1:10" x14ac:dyDescent="0.3">
      <c r="A534" s="1" t="s">
        <v>553</v>
      </c>
      <c r="B534" s="1"/>
      <c r="C534" s="1" t="s">
        <v>11</v>
      </c>
      <c r="D534" s="2">
        <v>4.2699999999999996</v>
      </c>
      <c r="E534" s="2"/>
      <c r="F534" s="2">
        <v>4.2699999999999996</v>
      </c>
      <c r="G534" s="2"/>
      <c r="I534" s="8" t="str">
        <f t="shared" si="8"/>
        <v>128</v>
      </c>
      <c r="J534" s="9">
        <f>+F534-G534</f>
        <v>4.2699999999999996</v>
      </c>
    </row>
    <row r="535" spans="1:10" x14ac:dyDescent="0.3">
      <c r="A535" s="1" t="s">
        <v>554</v>
      </c>
      <c r="B535" s="1"/>
      <c r="C535" s="1" t="s">
        <v>11</v>
      </c>
      <c r="D535" s="2">
        <v>6.28</v>
      </c>
      <c r="E535" s="2"/>
      <c r="F535" s="2">
        <v>6.28</v>
      </c>
      <c r="G535" s="2"/>
      <c r="I535" s="8" t="str">
        <f t="shared" si="8"/>
        <v>128</v>
      </c>
      <c r="J535" s="9">
        <f>+F535-G535</f>
        <v>6.28</v>
      </c>
    </row>
    <row r="536" spans="1:10" x14ac:dyDescent="0.3">
      <c r="A536" s="1" t="s">
        <v>555</v>
      </c>
      <c r="B536" s="1"/>
      <c r="C536" s="1" t="s">
        <v>11</v>
      </c>
      <c r="D536" s="2">
        <v>19663.009999999998</v>
      </c>
      <c r="E536" s="2"/>
      <c r="F536" s="2">
        <v>19663.009999999998</v>
      </c>
      <c r="G536" s="2"/>
      <c r="I536" s="8" t="str">
        <f t="shared" si="8"/>
        <v>128</v>
      </c>
      <c r="J536" s="9">
        <f>+F536-G536</f>
        <v>19663.009999999998</v>
      </c>
    </row>
    <row r="537" spans="1:10" x14ac:dyDescent="0.3">
      <c r="A537" s="1" t="s">
        <v>556</v>
      </c>
      <c r="B537" s="1"/>
      <c r="C537" s="1" t="s">
        <v>11</v>
      </c>
      <c r="D537" s="2">
        <v>877.57</v>
      </c>
      <c r="E537" s="2"/>
      <c r="F537" s="2">
        <v>877.57</v>
      </c>
      <c r="G537" s="2"/>
      <c r="I537" s="8" t="str">
        <f t="shared" si="8"/>
        <v>128</v>
      </c>
      <c r="J537" s="9">
        <f>+F537-G537</f>
        <v>877.57</v>
      </c>
    </row>
    <row r="538" spans="1:10" x14ac:dyDescent="0.3">
      <c r="A538" s="1" t="s">
        <v>557</v>
      </c>
      <c r="B538" s="1"/>
      <c r="C538" s="1" t="s">
        <v>11</v>
      </c>
      <c r="D538" s="2">
        <v>55.84</v>
      </c>
      <c r="E538" s="2"/>
      <c r="F538" s="2">
        <v>55.84</v>
      </c>
      <c r="G538" s="2"/>
      <c r="I538" s="8" t="str">
        <f t="shared" si="8"/>
        <v>128</v>
      </c>
      <c r="J538" s="9">
        <f>+F538-G538</f>
        <v>55.84</v>
      </c>
    </row>
    <row r="539" spans="1:10" x14ac:dyDescent="0.3">
      <c r="A539" s="1" t="s">
        <v>558</v>
      </c>
      <c r="B539" s="1"/>
      <c r="C539" s="1" t="s">
        <v>11</v>
      </c>
      <c r="D539" s="2">
        <v>13.28</v>
      </c>
      <c r="E539" s="2"/>
      <c r="F539" s="2">
        <v>13.28</v>
      </c>
      <c r="G539" s="2"/>
      <c r="I539" s="8" t="str">
        <f t="shared" si="8"/>
        <v>128</v>
      </c>
      <c r="J539" s="9">
        <f>+F539-G539</f>
        <v>13.28</v>
      </c>
    </row>
    <row r="540" spans="1:10" x14ac:dyDescent="0.3">
      <c r="A540" s="1" t="s">
        <v>559</v>
      </c>
      <c r="B540" s="1"/>
      <c r="C540" s="1" t="s">
        <v>11</v>
      </c>
      <c r="D540" s="2">
        <v>119.29</v>
      </c>
      <c r="E540" s="2"/>
      <c r="F540" s="2">
        <v>119.29</v>
      </c>
      <c r="G540" s="2"/>
      <c r="I540" s="8" t="str">
        <f t="shared" si="8"/>
        <v>128</v>
      </c>
      <c r="J540" s="9">
        <f>+F540-G540</f>
        <v>119.29</v>
      </c>
    </row>
    <row r="541" spans="1:10" x14ac:dyDescent="0.3">
      <c r="A541" s="1" t="s">
        <v>560</v>
      </c>
      <c r="B541" s="1"/>
      <c r="C541" s="1" t="s">
        <v>11</v>
      </c>
      <c r="D541" s="2">
        <v>36.92</v>
      </c>
      <c r="E541" s="2"/>
      <c r="F541" s="2">
        <v>36.92</v>
      </c>
      <c r="G541" s="2"/>
      <c r="I541" s="8" t="str">
        <f t="shared" si="8"/>
        <v>128</v>
      </c>
      <c r="J541" s="9">
        <f>+F541-G541</f>
        <v>36.92</v>
      </c>
    </row>
    <row r="542" spans="1:10" x14ac:dyDescent="0.3">
      <c r="A542" s="1" t="s">
        <v>561</v>
      </c>
      <c r="B542" s="1"/>
      <c r="C542" s="1" t="s">
        <v>11</v>
      </c>
      <c r="D542" s="2">
        <v>300.42</v>
      </c>
      <c r="E542" s="2"/>
      <c r="F542" s="2">
        <v>300.42</v>
      </c>
      <c r="G542" s="2"/>
      <c r="I542" s="8" t="str">
        <f t="shared" si="8"/>
        <v>128</v>
      </c>
      <c r="J542" s="9">
        <f>+F542-G542</f>
        <v>300.42</v>
      </c>
    </row>
    <row r="543" spans="1:10" x14ac:dyDescent="0.3">
      <c r="A543" s="1" t="s">
        <v>562</v>
      </c>
      <c r="B543" s="1"/>
      <c r="C543" s="1" t="s">
        <v>11</v>
      </c>
      <c r="D543" s="2">
        <v>245.59</v>
      </c>
      <c r="E543" s="2"/>
      <c r="F543" s="2">
        <v>245.59</v>
      </c>
      <c r="G543" s="2"/>
      <c r="I543" s="8" t="str">
        <f t="shared" si="8"/>
        <v>128</v>
      </c>
      <c r="J543" s="9">
        <f>+F543-G543</f>
        <v>245.59</v>
      </c>
    </row>
    <row r="544" spans="1:10" x14ac:dyDescent="0.3">
      <c r="A544" s="1" t="s">
        <v>563</v>
      </c>
      <c r="B544" s="1"/>
      <c r="C544" s="1" t="s">
        <v>11</v>
      </c>
      <c r="D544" s="2">
        <v>115.17</v>
      </c>
      <c r="E544" s="2"/>
      <c r="F544" s="2">
        <v>115.17</v>
      </c>
      <c r="G544" s="2"/>
      <c r="I544" s="8" t="str">
        <f t="shared" si="8"/>
        <v>128</v>
      </c>
      <c r="J544" s="9">
        <f>+F544-G544</f>
        <v>115.17</v>
      </c>
    </row>
    <row r="545" spans="1:10" x14ac:dyDescent="0.3">
      <c r="A545" s="1" t="s">
        <v>564</v>
      </c>
      <c r="B545" s="1"/>
      <c r="C545" s="1" t="s">
        <v>11</v>
      </c>
      <c r="D545" s="2">
        <v>5481.11</v>
      </c>
      <c r="E545" s="2"/>
      <c r="F545" s="2">
        <v>5481.11</v>
      </c>
      <c r="G545" s="2"/>
      <c r="I545" s="8" t="str">
        <f t="shared" si="8"/>
        <v>128</v>
      </c>
      <c r="J545" s="9">
        <f>+F545-G545</f>
        <v>5481.11</v>
      </c>
    </row>
    <row r="546" spans="1:10" x14ac:dyDescent="0.3">
      <c r="A546" s="1" t="s">
        <v>565</v>
      </c>
      <c r="B546" s="1"/>
      <c r="C546" s="1" t="s">
        <v>11</v>
      </c>
      <c r="D546" s="2">
        <v>1.01</v>
      </c>
      <c r="E546" s="2"/>
      <c r="F546" s="2">
        <v>1.01</v>
      </c>
      <c r="G546" s="2"/>
      <c r="I546" s="8" t="str">
        <f t="shared" si="8"/>
        <v>128</v>
      </c>
      <c r="J546" s="9">
        <f>+F546-G546</f>
        <v>1.01</v>
      </c>
    </row>
    <row r="547" spans="1:10" x14ac:dyDescent="0.3">
      <c r="A547" s="1" t="s">
        <v>566</v>
      </c>
      <c r="B547" s="1"/>
      <c r="C547" s="1" t="s">
        <v>11</v>
      </c>
      <c r="D547" s="2">
        <v>180.75</v>
      </c>
      <c r="E547" s="2"/>
      <c r="F547" s="2">
        <v>180.75</v>
      </c>
      <c r="G547" s="2"/>
      <c r="I547" s="8" t="str">
        <f t="shared" si="8"/>
        <v>128</v>
      </c>
      <c r="J547" s="9">
        <f>+F547-G547</f>
        <v>180.75</v>
      </c>
    </row>
    <row r="548" spans="1:10" x14ac:dyDescent="0.3">
      <c r="A548" s="1" t="s">
        <v>567</v>
      </c>
      <c r="B548" s="1"/>
      <c r="C548" s="1" t="s">
        <v>11</v>
      </c>
      <c r="D548" s="2">
        <v>1889.53</v>
      </c>
      <c r="E548" s="2"/>
      <c r="F548" s="2">
        <v>1889.53</v>
      </c>
      <c r="G548" s="2"/>
      <c r="I548" s="8" t="str">
        <f t="shared" si="8"/>
        <v>128</v>
      </c>
      <c r="J548" s="9">
        <f>+F548-G548</f>
        <v>1889.53</v>
      </c>
    </row>
    <row r="549" spans="1:10" x14ac:dyDescent="0.3">
      <c r="A549" s="1" t="s">
        <v>569</v>
      </c>
      <c r="B549" s="1"/>
      <c r="C549" s="1" t="s">
        <v>11</v>
      </c>
      <c r="D549" s="2"/>
      <c r="E549" s="2">
        <v>10700</v>
      </c>
      <c r="F549" s="2"/>
      <c r="G549" s="2">
        <v>10700</v>
      </c>
      <c r="I549" s="8" t="str">
        <f t="shared" si="8"/>
        <v>129</v>
      </c>
      <c r="J549" s="9">
        <f>+F549-G549</f>
        <v>-10700</v>
      </c>
    </row>
    <row r="550" spans="1:10" x14ac:dyDescent="0.3">
      <c r="A550" s="1" t="s">
        <v>570</v>
      </c>
      <c r="B550" s="1"/>
      <c r="C550" s="1" t="s">
        <v>11</v>
      </c>
      <c r="D550" s="2"/>
      <c r="E550" s="2">
        <v>1128.0899999999999</v>
      </c>
      <c r="F550" s="2"/>
      <c r="G550" s="2">
        <v>1128.0899999999999</v>
      </c>
      <c r="I550" s="8" t="str">
        <f t="shared" si="8"/>
        <v>129</v>
      </c>
      <c r="J550" s="9">
        <f>+F550-G550</f>
        <v>-1128.0899999999999</v>
      </c>
    </row>
    <row r="551" spans="1:10" x14ac:dyDescent="0.3">
      <c r="A551" s="1" t="s">
        <v>571</v>
      </c>
      <c r="B551" s="1"/>
      <c r="C551" s="1" t="s">
        <v>11</v>
      </c>
      <c r="D551" s="2"/>
      <c r="E551" s="2">
        <v>3.92</v>
      </c>
      <c r="F551" s="2"/>
      <c r="G551" s="2">
        <v>3.92</v>
      </c>
      <c r="I551" s="8" t="str">
        <f t="shared" si="8"/>
        <v>129</v>
      </c>
      <c r="J551" s="9">
        <f>+F551-G551</f>
        <v>-3.92</v>
      </c>
    </row>
    <row r="552" spans="1:10" x14ac:dyDescent="0.3">
      <c r="A552" s="1" t="s">
        <v>572</v>
      </c>
      <c r="B552" s="1"/>
      <c r="C552" s="1" t="s">
        <v>11</v>
      </c>
      <c r="D552" s="2"/>
      <c r="E552" s="2">
        <v>56.26</v>
      </c>
      <c r="F552" s="2"/>
      <c r="G552" s="2">
        <v>56.26</v>
      </c>
      <c r="I552" s="8" t="str">
        <f t="shared" si="8"/>
        <v>129</v>
      </c>
      <c r="J552" s="9">
        <f>+F552-G552</f>
        <v>-56.26</v>
      </c>
    </row>
    <row r="553" spans="1:10" x14ac:dyDescent="0.3">
      <c r="A553" s="1" t="s">
        <v>573</v>
      </c>
      <c r="B553" s="1"/>
      <c r="C553" s="1" t="s">
        <v>11</v>
      </c>
      <c r="D553" s="2"/>
      <c r="E553" s="2">
        <v>361.52</v>
      </c>
      <c r="F553" s="2"/>
      <c r="G553" s="2">
        <v>361.52</v>
      </c>
      <c r="I553" s="8" t="str">
        <f t="shared" si="8"/>
        <v>129</v>
      </c>
      <c r="J553" s="9">
        <f>+F553-G553</f>
        <v>-361.52</v>
      </c>
    </row>
    <row r="554" spans="1:10" x14ac:dyDescent="0.3">
      <c r="A554" s="1" t="s">
        <v>574</v>
      </c>
      <c r="B554" s="1"/>
      <c r="C554" s="1" t="s">
        <v>11</v>
      </c>
      <c r="D554" s="2"/>
      <c r="E554" s="2">
        <v>12732.79</v>
      </c>
      <c r="F554" s="2"/>
      <c r="G554" s="2">
        <v>12732.79</v>
      </c>
      <c r="I554" s="8" t="str">
        <f t="shared" si="8"/>
        <v>129</v>
      </c>
      <c r="J554" s="9">
        <f>+F554-G554</f>
        <v>-12732.79</v>
      </c>
    </row>
    <row r="555" spans="1:10" x14ac:dyDescent="0.3">
      <c r="A555" s="1" t="s">
        <v>575</v>
      </c>
      <c r="B555" s="1"/>
      <c r="C555" s="1" t="s">
        <v>11</v>
      </c>
      <c r="D555" s="2"/>
      <c r="E555" s="2">
        <v>1143.42</v>
      </c>
      <c r="F555" s="2"/>
      <c r="G555" s="2">
        <v>1143.42</v>
      </c>
      <c r="I555" s="8" t="str">
        <f t="shared" si="8"/>
        <v>129</v>
      </c>
      <c r="J555" s="9">
        <f>+F555-G555</f>
        <v>-1143.42</v>
      </c>
    </row>
    <row r="556" spans="1:10" x14ac:dyDescent="0.3">
      <c r="A556" s="1" t="s">
        <v>576</v>
      </c>
      <c r="B556" s="1"/>
      <c r="C556" s="1" t="s">
        <v>11</v>
      </c>
      <c r="D556" s="2"/>
      <c r="E556" s="2">
        <v>146.47</v>
      </c>
      <c r="F556" s="2"/>
      <c r="G556" s="2">
        <v>146.47</v>
      </c>
      <c r="I556" s="8" t="str">
        <f t="shared" si="8"/>
        <v>129</v>
      </c>
      <c r="J556" s="9">
        <f>+F556-G556</f>
        <v>-146.47</v>
      </c>
    </row>
    <row r="557" spans="1:10" x14ac:dyDescent="0.3">
      <c r="A557" s="1" t="s">
        <v>577</v>
      </c>
      <c r="B557" s="1"/>
      <c r="C557" s="1" t="s">
        <v>11</v>
      </c>
      <c r="D557" s="2"/>
      <c r="E557" s="2">
        <v>4976.1899999999996</v>
      </c>
      <c r="F557" s="2"/>
      <c r="G557" s="2">
        <v>4976.1899999999996</v>
      </c>
      <c r="I557" s="8" t="str">
        <f t="shared" si="8"/>
        <v>129</v>
      </c>
      <c r="J557" s="9">
        <f>+F557-G557</f>
        <v>-4976.1899999999996</v>
      </c>
    </row>
    <row r="558" spans="1:10" x14ac:dyDescent="0.3">
      <c r="A558" s="1" t="s">
        <v>578</v>
      </c>
      <c r="B558" s="1"/>
      <c r="C558" s="1" t="s">
        <v>11</v>
      </c>
      <c r="D558" s="2"/>
      <c r="E558" s="2">
        <v>47887.4</v>
      </c>
      <c r="F558" s="2"/>
      <c r="G558" s="2">
        <v>47887.4</v>
      </c>
      <c r="I558" s="8" t="str">
        <f t="shared" si="8"/>
        <v>129</v>
      </c>
      <c r="J558" s="9">
        <f>+F558-G558</f>
        <v>-47887.4</v>
      </c>
    </row>
    <row r="559" spans="1:10" x14ac:dyDescent="0.3">
      <c r="A559" s="1" t="s">
        <v>579</v>
      </c>
      <c r="B559" s="1"/>
      <c r="C559" s="1" t="s">
        <v>11</v>
      </c>
      <c r="D559" s="2"/>
      <c r="E559" s="2">
        <v>801.88</v>
      </c>
      <c r="F559" s="2"/>
      <c r="G559" s="2">
        <v>801.88</v>
      </c>
      <c r="I559" s="8" t="str">
        <f t="shared" si="8"/>
        <v>129</v>
      </c>
      <c r="J559" s="9">
        <f>+F559-G559</f>
        <v>-801.88</v>
      </c>
    </row>
    <row r="560" spans="1:10" x14ac:dyDescent="0.3">
      <c r="A560" s="1" t="s">
        <v>580</v>
      </c>
      <c r="B560" s="1"/>
      <c r="C560" s="1" t="s">
        <v>11</v>
      </c>
      <c r="D560" s="2"/>
      <c r="E560" s="2">
        <v>12161.54</v>
      </c>
      <c r="F560" s="2"/>
      <c r="G560" s="2">
        <v>12161.54</v>
      </c>
      <c r="I560" s="8" t="str">
        <f t="shared" si="8"/>
        <v>129</v>
      </c>
      <c r="J560" s="9">
        <f>+F560-G560</f>
        <v>-12161.54</v>
      </c>
    </row>
    <row r="561" spans="1:10" x14ac:dyDescent="0.3">
      <c r="A561" s="1" t="s">
        <v>581</v>
      </c>
      <c r="B561" s="1"/>
      <c r="C561" s="1" t="s">
        <v>11</v>
      </c>
      <c r="D561" s="2"/>
      <c r="E561" s="2">
        <v>170.07</v>
      </c>
      <c r="F561" s="2"/>
      <c r="G561" s="2">
        <v>170.07</v>
      </c>
      <c r="I561" s="8" t="str">
        <f t="shared" si="8"/>
        <v>129</v>
      </c>
      <c r="J561" s="9">
        <f>+F561-G561</f>
        <v>-170.07</v>
      </c>
    </row>
    <row r="562" spans="1:10" x14ac:dyDescent="0.3">
      <c r="A562" s="1" t="s">
        <v>582</v>
      </c>
      <c r="B562" s="1"/>
      <c r="C562" s="1" t="s">
        <v>11</v>
      </c>
      <c r="D562" s="2"/>
      <c r="E562" s="2">
        <v>2607.71</v>
      </c>
      <c r="F562" s="2"/>
      <c r="G562" s="2">
        <v>2607.71</v>
      </c>
      <c r="I562" s="8" t="str">
        <f t="shared" si="8"/>
        <v>129</v>
      </c>
      <c r="J562" s="9">
        <f>+F562-G562</f>
        <v>-2607.71</v>
      </c>
    </row>
    <row r="563" spans="1:10" x14ac:dyDescent="0.3">
      <c r="A563" s="1" t="s">
        <v>583</v>
      </c>
      <c r="B563" s="1"/>
      <c r="C563" s="1" t="s">
        <v>11</v>
      </c>
      <c r="D563" s="2"/>
      <c r="E563" s="2">
        <v>110.1</v>
      </c>
      <c r="F563" s="2"/>
      <c r="G563" s="2">
        <v>110.1</v>
      </c>
      <c r="I563" s="8" t="str">
        <f t="shared" si="8"/>
        <v>129</v>
      </c>
      <c r="J563" s="9">
        <f>+F563-G563</f>
        <v>-110.1</v>
      </c>
    </row>
    <row r="564" spans="1:10" x14ac:dyDescent="0.3">
      <c r="A564" s="1" t="s">
        <v>584</v>
      </c>
      <c r="B564" s="1"/>
      <c r="C564" s="1" t="s">
        <v>11</v>
      </c>
      <c r="D564" s="2"/>
      <c r="E564" s="2">
        <v>39.65</v>
      </c>
      <c r="F564" s="2"/>
      <c r="G564" s="2">
        <v>39.65</v>
      </c>
      <c r="I564" s="8" t="str">
        <f t="shared" si="8"/>
        <v>129</v>
      </c>
      <c r="J564" s="9">
        <f>+F564-G564</f>
        <v>-39.65</v>
      </c>
    </row>
    <row r="565" spans="1:10" x14ac:dyDescent="0.3">
      <c r="A565" s="1" t="s">
        <v>585</v>
      </c>
      <c r="B565" s="1"/>
      <c r="C565" s="1" t="s">
        <v>11</v>
      </c>
      <c r="D565" s="2"/>
      <c r="E565" s="2">
        <v>35.14</v>
      </c>
      <c r="F565" s="2"/>
      <c r="G565" s="2">
        <v>35.14</v>
      </c>
      <c r="I565" s="8" t="str">
        <f t="shared" si="8"/>
        <v>129</v>
      </c>
      <c r="J565" s="9">
        <f>+F565-G565</f>
        <v>-35.14</v>
      </c>
    </row>
    <row r="566" spans="1:10" x14ac:dyDescent="0.3">
      <c r="A566" s="1" t="s">
        <v>586</v>
      </c>
      <c r="B566" s="1"/>
      <c r="C566" s="1" t="s">
        <v>11</v>
      </c>
      <c r="D566" s="2"/>
      <c r="E566" s="2">
        <v>78.510000000000005</v>
      </c>
      <c r="F566" s="2"/>
      <c r="G566" s="2">
        <v>78.510000000000005</v>
      </c>
      <c r="I566" s="8" t="str">
        <f t="shared" si="8"/>
        <v>129</v>
      </c>
      <c r="J566" s="9">
        <f>+F566-G566</f>
        <v>-78.510000000000005</v>
      </c>
    </row>
    <row r="567" spans="1:10" x14ac:dyDescent="0.3">
      <c r="A567" s="1" t="s">
        <v>587</v>
      </c>
      <c r="B567" s="1"/>
      <c r="C567" s="1" t="s">
        <v>11</v>
      </c>
      <c r="D567" s="2"/>
      <c r="E567" s="2">
        <v>392.55</v>
      </c>
      <c r="F567" s="2"/>
      <c r="G567" s="2">
        <v>392.55</v>
      </c>
      <c r="I567" s="8" t="str">
        <f t="shared" si="8"/>
        <v>129</v>
      </c>
      <c r="J567" s="9">
        <f>+F567-G567</f>
        <v>-392.55</v>
      </c>
    </row>
    <row r="568" spans="1:10" x14ac:dyDescent="0.3">
      <c r="A568" s="1" t="s">
        <v>588</v>
      </c>
      <c r="B568" s="1"/>
      <c r="C568" s="1" t="s">
        <v>11</v>
      </c>
      <c r="D568" s="2"/>
      <c r="E568" s="2">
        <v>27.11</v>
      </c>
      <c r="F568" s="2"/>
      <c r="G568" s="2">
        <v>27.11</v>
      </c>
      <c r="I568" s="8" t="str">
        <f t="shared" si="8"/>
        <v>129</v>
      </c>
      <c r="J568" s="9">
        <f>+F568-G568</f>
        <v>-27.11</v>
      </c>
    </row>
    <row r="569" spans="1:10" x14ac:dyDescent="0.3">
      <c r="A569" s="1" t="s">
        <v>589</v>
      </c>
      <c r="B569" s="1"/>
      <c r="C569" s="1" t="s">
        <v>11</v>
      </c>
      <c r="D569" s="2"/>
      <c r="E569" s="2">
        <v>473.26</v>
      </c>
      <c r="F569" s="2"/>
      <c r="G569" s="2">
        <v>473.26</v>
      </c>
      <c r="I569" s="8" t="str">
        <f t="shared" si="8"/>
        <v>129</v>
      </c>
      <c r="J569" s="9">
        <f>+F569-G569</f>
        <v>-473.26</v>
      </c>
    </row>
    <row r="570" spans="1:10" x14ac:dyDescent="0.3">
      <c r="A570" s="1" t="s">
        <v>590</v>
      </c>
      <c r="B570" s="1"/>
      <c r="C570" s="1" t="s">
        <v>11</v>
      </c>
      <c r="D570" s="2"/>
      <c r="E570" s="2">
        <v>1791.23</v>
      </c>
      <c r="F570" s="2"/>
      <c r="G570" s="2">
        <v>1791.23</v>
      </c>
      <c r="I570" s="8" t="str">
        <f t="shared" si="8"/>
        <v>129</v>
      </c>
      <c r="J570" s="9">
        <f>+F570-G570</f>
        <v>-1791.23</v>
      </c>
    </row>
    <row r="571" spans="1:10" x14ac:dyDescent="0.3">
      <c r="A571" s="1" t="s">
        <v>591</v>
      </c>
      <c r="B571" s="1"/>
      <c r="C571" s="1" t="s">
        <v>11</v>
      </c>
      <c r="D571" s="2"/>
      <c r="E571" s="2">
        <v>208.14</v>
      </c>
      <c r="F571" s="2"/>
      <c r="G571" s="2">
        <v>208.14</v>
      </c>
      <c r="I571" s="8" t="str">
        <f t="shared" si="8"/>
        <v>129</v>
      </c>
      <c r="J571" s="9">
        <f>+F571-G571</f>
        <v>-208.14</v>
      </c>
    </row>
    <row r="572" spans="1:10" x14ac:dyDescent="0.3">
      <c r="A572" s="1" t="s">
        <v>592</v>
      </c>
      <c r="B572" s="1"/>
      <c r="C572" s="1" t="s">
        <v>11</v>
      </c>
      <c r="D572" s="2"/>
      <c r="E572" s="2">
        <v>441.89</v>
      </c>
      <c r="F572" s="2"/>
      <c r="G572" s="2">
        <v>441.89</v>
      </c>
      <c r="I572" s="8" t="str">
        <f t="shared" si="8"/>
        <v>129</v>
      </c>
      <c r="J572" s="9">
        <f>+F572-G572</f>
        <v>-441.89</v>
      </c>
    </row>
    <row r="573" spans="1:10" x14ac:dyDescent="0.3">
      <c r="A573" s="1" t="s">
        <v>593</v>
      </c>
      <c r="B573" s="1"/>
      <c r="C573" s="1" t="s">
        <v>11</v>
      </c>
      <c r="D573" s="2"/>
      <c r="E573" s="2">
        <v>15.19</v>
      </c>
      <c r="F573" s="2"/>
      <c r="G573" s="2">
        <v>15.19</v>
      </c>
      <c r="I573" s="8" t="str">
        <f t="shared" si="8"/>
        <v>129</v>
      </c>
      <c r="J573" s="9">
        <f>+F573-G573</f>
        <v>-15.19</v>
      </c>
    </row>
    <row r="574" spans="1:10" x14ac:dyDescent="0.3">
      <c r="A574" s="1" t="s">
        <v>594</v>
      </c>
      <c r="B574" s="1"/>
      <c r="C574" s="1" t="s">
        <v>11</v>
      </c>
      <c r="D574" s="2"/>
      <c r="E574" s="2">
        <v>7.67</v>
      </c>
      <c r="F574" s="2"/>
      <c r="G574" s="2">
        <v>7.67</v>
      </c>
      <c r="I574" s="8" t="str">
        <f t="shared" si="8"/>
        <v>129</v>
      </c>
      <c r="J574" s="9">
        <f>+F574-G574</f>
        <v>-7.67</v>
      </c>
    </row>
    <row r="575" spans="1:10" x14ac:dyDescent="0.3">
      <c r="A575" s="1" t="s">
        <v>595</v>
      </c>
      <c r="B575" s="1"/>
      <c r="C575" s="1" t="s">
        <v>11</v>
      </c>
      <c r="D575" s="2"/>
      <c r="E575" s="2">
        <v>4050.69</v>
      </c>
      <c r="F575" s="2"/>
      <c r="G575" s="2">
        <v>4050.69</v>
      </c>
      <c r="I575" s="8" t="str">
        <f t="shared" si="8"/>
        <v>129</v>
      </c>
      <c r="J575" s="9">
        <f>+F575-G575</f>
        <v>-4050.69</v>
      </c>
    </row>
    <row r="576" spans="1:10" x14ac:dyDescent="0.3">
      <c r="A576" s="1" t="s">
        <v>596</v>
      </c>
      <c r="B576" s="1"/>
      <c r="C576" s="1" t="s">
        <v>11</v>
      </c>
      <c r="D576" s="2"/>
      <c r="E576" s="2">
        <v>22.99</v>
      </c>
      <c r="F576" s="2"/>
      <c r="G576" s="2">
        <v>22.99</v>
      </c>
      <c r="I576" s="8" t="str">
        <f t="shared" si="8"/>
        <v>129</v>
      </c>
      <c r="J576" s="9">
        <f>+F576-G576</f>
        <v>-22.99</v>
      </c>
    </row>
    <row r="577" spans="1:10" x14ac:dyDescent="0.3">
      <c r="A577" s="1" t="s">
        <v>597</v>
      </c>
      <c r="B577" s="1"/>
      <c r="C577" s="1" t="s">
        <v>11</v>
      </c>
      <c r="D577" s="2"/>
      <c r="E577" s="2">
        <v>92.22</v>
      </c>
      <c r="F577" s="2"/>
      <c r="G577" s="2">
        <v>92.22</v>
      </c>
      <c r="I577" s="8" t="str">
        <f t="shared" si="8"/>
        <v>129</v>
      </c>
      <c r="J577" s="9">
        <f>+F577-G577</f>
        <v>-92.22</v>
      </c>
    </row>
    <row r="578" spans="1:10" x14ac:dyDescent="0.3">
      <c r="A578" s="1" t="s">
        <v>598</v>
      </c>
      <c r="B578" s="1"/>
      <c r="C578" s="1" t="s">
        <v>11</v>
      </c>
      <c r="D578" s="2"/>
      <c r="E578" s="2">
        <v>268.06</v>
      </c>
      <c r="F578" s="2"/>
      <c r="G578" s="2">
        <v>268.06</v>
      </c>
      <c r="I578" s="8" t="str">
        <f t="shared" si="8"/>
        <v>129</v>
      </c>
      <c r="J578" s="9">
        <f>+F578-G578</f>
        <v>-268.06</v>
      </c>
    </row>
    <row r="579" spans="1:10" x14ac:dyDescent="0.3">
      <c r="A579" s="1" t="s">
        <v>599</v>
      </c>
      <c r="B579" s="1"/>
      <c r="C579" s="1" t="s">
        <v>11</v>
      </c>
      <c r="D579" s="2"/>
      <c r="E579" s="2">
        <v>36.4</v>
      </c>
      <c r="F579" s="2"/>
      <c r="G579" s="2">
        <v>36.4</v>
      </c>
      <c r="I579" s="8" t="str">
        <f t="shared" ref="I579:I642" si="9">+LEFT(A579,3)</f>
        <v>129</v>
      </c>
      <c r="J579" s="9">
        <f>+F579-G579</f>
        <v>-36.4</v>
      </c>
    </row>
    <row r="580" spans="1:10" x14ac:dyDescent="0.3">
      <c r="A580" s="1" t="s">
        <v>600</v>
      </c>
      <c r="B580" s="1"/>
      <c r="C580" s="1" t="s">
        <v>11</v>
      </c>
      <c r="D580" s="2"/>
      <c r="E580" s="2">
        <v>52.52</v>
      </c>
      <c r="F580" s="2"/>
      <c r="G580" s="2">
        <v>52.52</v>
      </c>
      <c r="I580" s="8" t="str">
        <f t="shared" si="9"/>
        <v>129</v>
      </c>
      <c r="J580" s="9">
        <f>+F580-G580</f>
        <v>-52.52</v>
      </c>
    </row>
    <row r="581" spans="1:10" x14ac:dyDescent="0.3">
      <c r="A581" s="1" t="s">
        <v>601</v>
      </c>
      <c r="B581" s="1"/>
      <c r="C581" s="1" t="s">
        <v>11</v>
      </c>
      <c r="D581" s="2"/>
      <c r="E581" s="2">
        <v>2148.5</v>
      </c>
      <c r="F581" s="2"/>
      <c r="G581" s="2">
        <v>2148.5</v>
      </c>
      <c r="I581" s="8" t="str">
        <f t="shared" si="9"/>
        <v>129</v>
      </c>
      <c r="J581" s="9">
        <f>+F581-G581</f>
        <v>-2148.5</v>
      </c>
    </row>
    <row r="582" spans="1:10" x14ac:dyDescent="0.3">
      <c r="A582" s="1" t="s">
        <v>602</v>
      </c>
      <c r="B582" s="1"/>
      <c r="C582" s="1" t="s">
        <v>11</v>
      </c>
      <c r="D582" s="2"/>
      <c r="E582" s="2">
        <v>45.3</v>
      </c>
      <c r="F582" s="2"/>
      <c r="G582" s="2">
        <v>45.3</v>
      </c>
      <c r="I582" s="8" t="str">
        <f t="shared" si="9"/>
        <v>129</v>
      </c>
      <c r="J582" s="9">
        <f>+F582-G582</f>
        <v>-45.3</v>
      </c>
    </row>
    <row r="583" spans="1:10" x14ac:dyDescent="0.3">
      <c r="A583" s="1" t="s">
        <v>603</v>
      </c>
      <c r="B583" s="1"/>
      <c r="C583" s="1" t="s">
        <v>11</v>
      </c>
      <c r="D583" s="2"/>
      <c r="E583" s="2">
        <v>1248.26</v>
      </c>
      <c r="F583" s="2"/>
      <c r="G583" s="2">
        <v>1248.26</v>
      </c>
      <c r="I583" s="8" t="str">
        <f t="shared" si="9"/>
        <v>129</v>
      </c>
      <c r="J583" s="9">
        <f>+F583-G583</f>
        <v>-1248.26</v>
      </c>
    </row>
    <row r="584" spans="1:10" x14ac:dyDescent="0.3">
      <c r="A584" s="1" t="s">
        <v>604</v>
      </c>
      <c r="B584" s="1"/>
      <c r="C584" s="1" t="s">
        <v>11</v>
      </c>
      <c r="D584" s="2"/>
      <c r="E584" s="2">
        <v>1287.28</v>
      </c>
      <c r="F584" s="2"/>
      <c r="G584" s="2">
        <v>1287.28</v>
      </c>
      <c r="I584" s="8" t="str">
        <f t="shared" si="9"/>
        <v>129</v>
      </c>
      <c r="J584" s="9">
        <f>+F584-G584</f>
        <v>-1287.28</v>
      </c>
    </row>
    <row r="585" spans="1:10" x14ac:dyDescent="0.3">
      <c r="A585" s="1" t="s">
        <v>605</v>
      </c>
      <c r="B585" s="1"/>
      <c r="C585" s="1" t="s">
        <v>11</v>
      </c>
      <c r="D585" s="2"/>
      <c r="E585" s="2">
        <v>208.79</v>
      </c>
      <c r="F585" s="2"/>
      <c r="G585" s="2">
        <v>208.79</v>
      </c>
      <c r="I585" s="8" t="str">
        <f t="shared" si="9"/>
        <v>129</v>
      </c>
      <c r="J585" s="9">
        <f>+F585-G585</f>
        <v>-208.79</v>
      </c>
    </row>
    <row r="586" spans="1:10" x14ac:dyDescent="0.3">
      <c r="A586" s="1" t="s">
        <v>606</v>
      </c>
      <c r="B586" s="1"/>
      <c r="C586" s="1" t="s">
        <v>11</v>
      </c>
      <c r="D586" s="2"/>
      <c r="E586" s="2">
        <v>90</v>
      </c>
      <c r="F586" s="2"/>
      <c r="G586" s="2">
        <v>90</v>
      </c>
      <c r="I586" s="8" t="str">
        <f t="shared" si="9"/>
        <v>129</v>
      </c>
      <c r="J586" s="9">
        <f>+F586-G586</f>
        <v>-90</v>
      </c>
    </row>
    <row r="587" spans="1:10" x14ac:dyDescent="0.3">
      <c r="A587" s="1" t="s">
        <v>607</v>
      </c>
      <c r="B587" s="1"/>
      <c r="C587" s="1" t="s">
        <v>11</v>
      </c>
      <c r="D587" s="2"/>
      <c r="E587" s="2">
        <v>1121</v>
      </c>
      <c r="F587" s="2"/>
      <c r="G587" s="2">
        <v>1121</v>
      </c>
      <c r="I587" s="8" t="str">
        <f t="shared" si="9"/>
        <v>129</v>
      </c>
      <c r="J587" s="9">
        <f>+F587-G587</f>
        <v>-1121</v>
      </c>
    </row>
    <row r="588" spans="1:10" x14ac:dyDescent="0.3">
      <c r="A588" s="1" t="s">
        <v>608</v>
      </c>
      <c r="B588" s="1"/>
      <c r="C588" s="1" t="s">
        <v>11</v>
      </c>
      <c r="D588" s="2"/>
      <c r="E588" s="2">
        <v>412.22</v>
      </c>
      <c r="F588" s="2"/>
      <c r="G588" s="2">
        <v>412.22</v>
      </c>
      <c r="I588" s="8" t="str">
        <f t="shared" si="9"/>
        <v>129</v>
      </c>
      <c r="J588" s="9">
        <f>+F588-G588</f>
        <v>-412.22</v>
      </c>
    </row>
    <row r="589" spans="1:10" x14ac:dyDescent="0.3">
      <c r="A589" s="1" t="s">
        <v>609</v>
      </c>
      <c r="B589" s="1"/>
      <c r="C589" s="1" t="s">
        <v>11</v>
      </c>
      <c r="D589" s="2"/>
      <c r="E589" s="2">
        <v>114.09</v>
      </c>
      <c r="F589" s="2"/>
      <c r="G589" s="2">
        <v>114.09</v>
      </c>
      <c r="I589" s="8" t="str">
        <f t="shared" si="9"/>
        <v>129</v>
      </c>
      <c r="J589" s="9">
        <f>+F589-G589</f>
        <v>-114.09</v>
      </c>
    </row>
    <row r="590" spans="1:10" x14ac:dyDescent="0.3">
      <c r="A590" s="1" t="s">
        <v>610</v>
      </c>
      <c r="B590" s="1"/>
      <c r="C590" s="1" t="s">
        <v>11</v>
      </c>
      <c r="D590" s="2"/>
      <c r="E590" s="2">
        <v>13879.68</v>
      </c>
      <c r="F590" s="2"/>
      <c r="G590" s="2">
        <v>13879.68</v>
      </c>
      <c r="I590" s="8" t="str">
        <f t="shared" si="9"/>
        <v>129</v>
      </c>
      <c r="J590" s="9">
        <f>+F590-G590</f>
        <v>-13879.68</v>
      </c>
    </row>
    <row r="591" spans="1:10" x14ac:dyDescent="0.3">
      <c r="A591" s="1" t="s">
        <v>611</v>
      </c>
      <c r="B591" s="1"/>
      <c r="C591" s="1" t="s">
        <v>11</v>
      </c>
      <c r="D591" s="2"/>
      <c r="E591" s="2">
        <v>13149.24</v>
      </c>
      <c r="F591" s="2"/>
      <c r="G591" s="2">
        <v>13149.24</v>
      </c>
      <c r="I591" s="8" t="str">
        <f t="shared" si="9"/>
        <v>129</v>
      </c>
      <c r="J591" s="9">
        <f>+F591-G591</f>
        <v>-13149.24</v>
      </c>
    </row>
    <row r="592" spans="1:10" x14ac:dyDescent="0.3">
      <c r="A592" s="1" t="s">
        <v>612</v>
      </c>
      <c r="B592" s="1"/>
      <c r="C592" s="1" t="s">
        <v>11</v>
      </c>
      <c r="D592" s="2"/>
      <c r="E592" s="2">
        <v>60.13</v>
      </c>
      <c r="F592" s="2"/>
      <c r="G592" s="2">
        <v>60.13</v>
      </c>
      <c r="I592" s="8" t="str">
        <f t="shared" si="9"/>
        <v>129</v>
      </c>
      <c r="J592" s="9">
        <f>+F592-G592</f>
        <v>-60.13</v>
      </c>
    </row>
    <row r="593" spans="1:10" x14ac:dyDescent="0.3">
      <c r="A593" s="1" t="s">
        <v>613</v>
      </c>
      <c r="B593" s="1"/>
      <c r="C593" s="1" t="s">
        <v>11</v>
      </c>
      <c r="D593" s="2"/>
      <c r="E593" s="2">
        <v>110015.53</v>
      </c>
      <c r="F593" s="2"/>
      <c r="G593" s="2">
        <v>110015.53</v>
      </c>
      <c r="I593" s="8" t="str">
        <f t="shared" si="9"/>
        <v>129</v>
      </c>
      <c r="J593" s="9">
        <f>+F593-G593</f>
        <v>-110015.53</v>
      </c>
    </row>
    <row r="594" spans="1:10" x14ac:dyDescent="0.3">
      <c r="A594" s="1" t="s">
        <v>614</v>
      </c>
      <c r="B594" s="1"/>
      <c r="C594" s="1" t="s">
        <v>11</v>
      </c>
      <c r="D594" s="2"/>
      <c r="E594" s="2">
        <v>41.84</v>
      </c>
      <c r="F594" s="2"/>
      <c r="G594" s="2">
        <v>41.84</v>
      </c>
      <c r="I594" s="8" t="str">
        <f t="shared" si="9"/>
        <v>129</v>
      </c>
      <c r="J594" s="9">
        <f>+F594-G594</f>
        <v>-41.84</v>
      </c>
    </row>
    <row r="595" spans="1:10" x14ac:dyDescent="0.3">
      <c r="A595" s="1" t="s">
        <v>615</v>
      </c>
      <c r="B595" s="1"/>
      <c r="C595" s="1" t="s">
        <v>11</v>
      </c>
      <c r="D595" s="2"/>
      <c r="E595" s="2">
        <v>284.73</v>
      </c>
      <c r="F595" s="2"/>
      <c r="G595" s="2">
        <v>284.73</v>
      </c>
      <c r="I595" s="8" t="str">
        <f t="shared" si="9"/>
        <v>129</v>
      </c>
      <c r="J595" s="9">
        <f>+F595-G595</f>
        <v>-284.73</v>
      </c>
    </row>
    <row r="596" spans="1:10" x14ac:dyDescent="0.3">
      <c r="A596" s="1" t="s">
        <v>616</v>
      </c>
      <c r="B596" s="1"/>
      <c r="C596" s="1" t="s">
        <v>11</v>
      </c>
      <c r="D596" s="2"/>
      <c r="E596" s="2">
        <v>3596.68</v>
      </c>
      <c r="F596" s="2"/>
      <c r="G596" s="2">
        <v>3596.68</v>
      </c>
      <c r="I596" s="8" t="str">
        <f t="shared" si="9"/>
        <v>129</v>
      </c>
      <c r="J596" s="9">
        <f>+F596-G596</f>
        <v>-3596.68</v>
      </c>
    </row>
    <row r="597" spans="1:10" x14ac:dyDescent="0.3">
      <c r="A597" s="1" t="s">
        <v>617</v>
      </c>
      <c r="B597" s="1"/>
      <c r="C597" s="1" t="s">
        <v>11</v>
      </c>
      <c r="D597" s="2"/>
      <c r="E597" s="2">
        <v>4230.7</v>
      </c>
      <c r="F597" s="2"/>
      <c r="G597" s="2">
        <v>4230.7</v>
      </c>
      <c r="I597" s="8" t="str">
        <f t="shared" si="9"/>
        <v>129</v>
      </c>
      <c r="J597" s="9">
        <f>+F597-G597</f>
        <v>-4230.7</v>
      </c>
    </row>
    <row r="598" spans="1:10" x14ac:dyDescent="0.3">
      <c r="A598" s="1" t="s">
        <v>618</v>
      </c>
      <c r="B598" s="1"/>
      <c r="C598" s="1" t="s">
        <v>11</v>
      </c>
      <c r="D598" s="2"/>
      <c r="E598" s="2">
        <v>338.02</v>
      </c>
      <c r="F598" s="2"/>
      <c r="G598" s="2">
        <v>338.02</v>
      </c>
      <c r="I598" s="8" t="str">
        <f t="shared" si="9"/>
        <v>129</v>
      </c>
      <c r="J598" s="9">
        <f>+F598-G598</f>
        <v>-338.02</v>
      </c>
    </row>
    <row r="599" spans="1:10" x14ac:dyDescent="0.3">
      <c r="A599" s="1" t="s">
        <v>619</v>
      </c>
      <c r="B599" s="1"/>
      <c r="C599" s="1" t="s">
        <v>11</v>
      </c>
      <c r="D599" s="2"/>
      <c r="E599" s="2">
        <v>428.99</v>
      </c>
      <c r="F599" s="2"/>
      <c r="G599" s="2">
        <v>428.99</v>
      </c>
      <c r="I599" s="8" t="str">
        <f t="shared" si="9"/>
        <v>129</v>
      </c>
      <c r="J599" s="9">
        <f>+F599-G599</f>
        <v>-428.99</v>
      </c>
    </row>
    <row r="600" spans="1:10" x14ac:dyDescent="0.3">
      <c r="A600" s="1" t="s">
        <v>620</v>
      </c>
      <c r="B600" s="1"/>
      <c r="C600" s="1" t="s">
        <v>11</v>
      </c>
      <c r="D600" s="2"/>
      <c r="E600" s="2">
        <v>22.23</v>
      </c>
      <c r="F600" s="2"/>
      <c r="G600" s="2">
        <v>22.23</v>
      </c>
      <c r="I600" s="8" t="str">
        <f t="shared" si="9"/>
        <v>129</v>
      </c>
      <c r="J600" s="9">
        <f>+F600-G600</f>
        <v>-22.23</v>
      </c>
    </row>
    <row r="601" spans="1:10" x14ac:dyDescent="0.3">
      <c r="A601" s="1" t="s">
        <v>621</v>
      </c>
      <c r="B601" s="1"/>
      <c r="C601" s="1" t="s">
        <v>11</v>
      </c>
      <c r="D601" s="2"/>
      <c r="E601" s="2">
        <v>13871.03</v>
      </c>
      <c r="F601" s="2"/>
      <c r="G601" s="2">
        <v>13871.03</v>
      </c>
      <c r="I601" s="8" t="str">
        <f t="shared" si="9"/>
        <v>129</v>
      </c>
      <c r="J601" s="9">
        <f>+F601-G601</f>
        <v>-13871.03</v>
      </c>
    </row>
    <row r="602" spans="1:10" x14ac:dyDescent="0.3">
      <c r="A602" s="1" t="s">
        <v>622</v>
      </c>
      <c r="B602" s="1"/>
      <c r="C602" s="1" t="s">
        <v>11</v>
      </c>
      <c r="D602" s="2"/>
      <c r="E602" s="2">
        <v>76.64</v>
      </c>
      <c r="F602" s="2"/>
      <c r="G602" s="2">
        <v>76.64</v>
      </c>
      <c r="I602" s="8" t="str">
        <f t="shared" si="9"/>
        <v>129</v>
      </c>
      <c r="J602" s="9">
        <f>+F602-G602</f>
        <v>-76.64</v>
      </c>
    </row>
    <row r="603" spans="1:10" x14ac:dyDescent="0.3">
      <c r="A603" s="1" t="s">
        <v>623</v>
      </c>
      <c r="B603" s="1"/>
      <c r="C603" s="1" t="s">
        <v>11</v>
      </c>
      <c r="D603" s="2"/>
      <c r="E603" s="2">
        <v>4099.47</v>
      </c>
      <c r="F603" s="2"/>
      <c r="G603" s="2">
        <v>4099.47</v>
      </c>
      <c r="I603" s="8" t="str">
        <f t="shared" si="9"/>
        <v>129</v>
      </c>
      <c r="J603" s="9">
        <f>+F603-G603</f>
        <v>-4099.47</v>
      </c>
    </row>
    <row r="604" spans="1:10" x14ac:dyDescent="0.3">
      <c r="A604" s="1" t="s">
        <v>624</v>
      </c>
      <c r="B604" s="1"/>
      <c r="C604" s="1" t="s">
        <v>11</v>
      </c>
      <c r="D604" s="2"/>
      <c r="E604" s="2">
        <v>2180.6999999999998</v>
      </c>
      <c r="F604" s="2"/>
      <c r="G604" s="2">
        <v>2180.6999999999998</v>
      </c>
      <c r="I604" s="8" t="str">
        <f t="shared" si="9"/>
        <v>129</v>
      </c>
      <c r="J604" s="9">
        <f>+F604-G604</f>
        <v>-2180.6999999999998</v>
      </c>
    </row>
    <row r="605" spans="1:10" x14ac:dyDescent="0.3">
      <c r="A605" s="1" t="s">
        <v>625</v>
      </c>
      <c r="B605" s="1"/>
      <c r="C605" s="1" t="s">
        <v>11</v>
      </c>
      <c r="D605" s="2"/>
      <c r="E605" s="2">
        <v>27.85</v>
      </c>
      <c r="F605" s="2"/>
      <c r="G605" s="2">
        <v>27.85</v>
      </c>
      <c r="I605" s="8" t="str">
        <f t="shared" si="9"/>
        <v>129</v>
      </c>
      <c r="J605" s="9">
        <f>+F605-G605</f>
        <v>-27.85</v>
      </c>
    </row>
    <row r="606" spans="1:10" x14ac:dyDescent="0.3">
      <c r="A606" s="1" t="s">
        <v>626</v>
      </c>
      <c r="B606" s="1"/>
      <c r="C606" s="1" t="s">
        <v>11</v>
      </c>
      <c r="D606" s="2"/>
      <c r="E606" s="2">
        <v>24.67</v>
      </c>
      <c r="F606" s="2"/>
      <c r="G606" s="2">
        <v>24.67</v>
      </c>
      <c r="I606" s="8" t="str">
        <f t="shared" si="9"/>
        <v>129</v>
      </c>
      <c r="J606" s="9">
        <f>+F606-G606</f>
        <v>-24.67</v>
      </c>
    </row>
    <row r="607" spans="1:10" x14ac:dyDescent="0.3">
      <c r="A607" s="1" t="s">
        <v>627</v>
      </c>
      <c r="B607" s="1"/>
      <c r="C607" s="1" t="s">
        <v>11</v>
      </c>
      <c r="D607" s="2"/>
      <c r="E607" s="2">
        <v>130.03</v>
      </c>
      <c r="F607" s="2"/>
      <c r="G607" s="2">
        <v>130.03</v>
      </c>
      <c r="I607" s="8" t="str">
        <f t="shared" si="9"/>
        <v>129</v>
      </c>
      <c r="J607" s="9">
        <f>+F607-G607</f>
        <v>-130.03</v>
      </c>
    </row>
    <row r="608" spans="1:10" x14ac:dyDescent="0.3">
      <c r="A608" s="1" t="s">
        <v>628</v>
      </c>
      <c r="B608" s="1"/>
      <c r="C608" s="1" t="s">
        <v>11</v>
      </c>
      <c r="D608" s="2"/>
      <c r="E608" s="2">
        <v>3322.08</v>
      </c>
      <c r="F608" s="2"/>
      <c r="G608" s="2">
        <v>3322.08</v>
      </c>
      <c r="I608" s="8" t="str">
        <f t="shared" si="9"/>
        <v>129</v>
      </c>
      <c r="J608" s="9">
        <f>+F608-G608</f>
        <v>-3322.08</v>
      </c>
    </row>
    <row r="609" spans="1:10" x14ac:dyDescent="0.3">
      <c r="A609" s="1" t="s">
        <v>629</v>
      </c>
      <c r="B609" s="1"/>
      <c r="C609" s="1" t="s">
        <v>11</v>
      </c>
      <c r="D609" s="2"/>
      <c r="E609" s="2">
        <v>96.46</v>
      </c>
      <c r="F609" s="2"/>
      <c r="G609" s="2">
        <v>96.46</v>
      </c>
      <c r="I609" s="8" t="str">
        <f t="shared" si="9"/>
        <v>129</v>
      </c>
      <c r="J609" s="9">
        <f>+F609-G609</f>
        <v>-96.46</v>
      </c>
    </row>
    <row r="610" spans="1:10" x14ac:dyDescent="0.3">
      <c r="A610" s="1" t="s">
        <v>630</v>
      </c>
      <c r="B610" s="1"/>
      <c r="C610" s="1" t="s">
        <v>11</v>
      </c>
      <c r="D610" s="2"/>
      <c r="E610" s="2">
        <v>4.2699999999999996</v>
      </c>
      <c r="F610" s="2"/>
      <c r="G610" s="2">
        <v>4.2699999999999996</v>
      </c>
      <c r="I610" s="8" t="str">
        <f t="shared" si="9"/>
        <v>129</v>
      </c>
      <c r="J610" s="9">
        <f>+F610-G610</f>
        <v>-4.2699999999999996</v>
      </c>
    </row>
    <row r="611" spans="1:10" x14ac:dyDescent="0.3">
      <c r="A611" s="1" t="s">
        <v>631</v>
      </c>
      <c r="B611" s="1"/>
      <c r="C611" s="1" t="s">
        <v>11</v>
      </c>
      <c r="D611" s="2"/>
      <c r="E611" s="2">
        <v>6.28</v>
      </c>
      <c r="F611" s="2"/>
      <c r="G611" s="2">
        <v>6.28</v>
      </c>
      <c r="I611" s="8" t="str">
        <f t="shared" si="9"/>
        <v>129</v>
      </c>
      <c r="J611" s="9">
        <f>+F611-G611</f>
        <v>-6.28</v>
      </c>
    </row>
    <row r="612" spans="1:10" x14ac:dyDescent="0.3">
      <c r="A612" s="1" t="s">
        <v>632</v>
      </c>
      <c r="B612" s="1"/>
      <c r="C612" s="1" t="s">
        <v>11</v>
      </c>
      <c r="D612" s="2"/>
      <c r="E612" s="2">
        <v>19663.009999999998</v>
      </c>
      <c r="F612" s="2"/>
      <c r="G612" s="2">
        <v>19663.009999999998</v>
      </c>
      <c r="I612" s="8" t="str">
        <f t="shared" si="9"/>
        <v>129</v>
      </c>
      <c r="J612" s="9">
        <f>+F612-G612</f>
        <v>-19663.009999999998</v>
      </c>
    </row>
    <row r="613" spans="1:10" x14ac:dyDescent="0.3">
      <c r="A613" s="1" t="s">
        <v>633</v>
      </c>
      <c r="B613" s="1"/>
      <c r="C613" s="1" t="s">
        <v>11</v>
      </c>
      <c r="D613" s="2"/>
      <c r="E613" s="2">
        <v>877.57</v>
      </c>
      <c r="F613" s="2"/>
      <c r="G613" s="2">
        <v>877.57</v>
      </c>
      <c r="I613" s="8" t="str">
        <f t="shared" si="9"/>
        <v>129</v>
      </c>
      <c r="J613" s="9">
        <f>+F613-G613</f>
        <v>-877.57</v>
      </c>
    </row>
    <row r="614" spans="1:10" x14ac:dyDescent="0.3">
      <c r="A614" s="1" t="s">
        <v>634</v>
      </c>
      <c r="B614" s="1"/>
      <c r="C614" s="1" t="s">
        <v>11</v>
      </c>
      <c r="D614" s="2"/>
      <c r="E614" s="2">
        <v>55.84</v>
      </c>
      <c r="F614" s="2"/>
      <c r="G614" s="2">
        <v>55.84</v>
      </c>
      <c r="I614" s="8" t="str">
        <f t="shared" si="9"/>
        <v>129</v>
      </c>
      <c r="J614" s="9">
        <f>+F614-G614</f>
        <v>-55.84</v>
      </c>
    </row>
    <row r="615" spans="1:10" x14ac:dyDescent="0.3">
      <c r="A615" s="1" t="s">
        <v>635</v>
      </c>
      <c r="B615" s="1"/>
      <c r="C615" s="1" t="s">
        <v>11</v>
      </c>
      <c r="D615" s="2"/>
      <c r="E615" s="2">
        <v>13.28</v>
      </c>
      <c r="F615" s="2"/>
      <c r="G615" s="2">
        <v>13.28</v>
      </c>
      <c r="I615" s="8" t="str">
        <f t="shared" si="9"/>
        <v>129</v>
      </c>
      <c r="J615" s="9">
        <f>+F615-G615</f>
        <v>-13.28</v>
      </c>
    </row>
    <row r="616" spans="1:10" x14ac:dyDescent="0.3">
      <c r="A616" s="1" t="s">
        <v>636</v>
      </c>
      <c r="B616" s="1"/>
      <c r="C616" s="1" t="s">
        <v>11</v>
      </c>
      <c r="D616" s="2"/>
      <c r="E616" s="2">
        <v>119.29</v>
      </c>
      <c r="F616" s="2"/>
      <c r="G616" s="2">
        <v>119.29</v>
      </c>
      <c r="I616" s="8" t="str">
        <f t="shared" si="9"/>
        <v>129</v>
      </c>
      <c r="J616" s="9">
        <f>+F616-G616</f>
        <v>-119.29</v>
      </c>
    </row>
    <row r="617" spans="1:10" x14ac:dyDescent="0.3">
      <c r="A617" s="1" t="s">
        <v>637</v>
      </c>
      <c r="B617" s="1"/>
      <c r="C617" s="1" t="s">
        <v>11</v>
      </c>
      <c r="D617" s="2"/>
      <c r="E617" s="2">
        <v>36.92</v>
      </c>
      <c r="F617" s="2"/>
      <c r="G617" s="2">
        <v>36.92</v>
      </c>
      <c r="I617" s="8" t="str">
        <f t="shared" si="9"/>
        <v>129</v>
      </c>
      <c r="J617" s="9">
        <f>+F617-G617</f>
        <v>-36.92</v>
      </c>
    </row>
    <row r="618" spans="1:10" x14ac:dyDescent="0.3">
      <c r="A618" s="1" t="s">
        <v>638</v>
      </c>
      <c r="B618" s="1"/>
      <c r="C618" s="1" t="s">
        <v>11</v>
      </c>
      <c r="D618" s="2"/>
      <c r="E618" s="2">
        <v>300.42</v>
      </c>
      <c r="F618" s="2"/>
      <c r="G618" s="2">
        <v>300.42</v>
      </c>
      <c r="I618" s="8" t="str">
        <f t="shared" si="9"/>
        <v>129</v>
      </c>
      <c r="J618" s="9">
        <f>+F618-G618</f>
        <v>-300.42</v>
      </c>
    </row>
    <row r="619" spans="1:10" x14ac:dyDescent="0.3">
      <c r="A619" s="1" t="s">
        <v>639</v>
      </c>
      <c r="B619" s="1"/>
      <c r="C619" s="1" t="s">
        <v>11</v>
      </c>
      <c r="D619" s="2"/>
      <c r="E619" s="2">
        <v>245.59</v>
      </c>
      <c r="F619" s="2"/>
      <c r="G619" s="2">
        <v>245.59</v>
      </c>
      <c r="I619" s="8" t="str">
        <f t="shared" si="9"/>
        <v>129</v>
      </c>
      <c r="J619" s="9">
        <f>+F619-G619</f>
        <v>-245.59</v>
      </c>
    </row>
    <row r="620" spans="1:10" x14ac:dyDescent="0.3">
      <c r="A620" s="1" t="s">
        <v>640</v>
      </c>
      <c r="B620" s="1"/>
      <c r="C620" s="1" t="s">
        <v>11</v>
      </c>
      <c r="D620" s="2"/>
      <c r="E620" s="2">
        <v>115.17</v>
      </c>
      <c r="F620" s="2"/>
      <c r="G620" s="2">
        <v>115.17</v>
      </c>
      <c r="I620" s="8" t="str">
        <f t="shared" si="9"/>
        <v>129</v>
      </c>
      <c r="J620" s="9">
        <f>+F620-G620</f>
        <v>-115.17</v>
      </c>
    </row>
    <row r="621" spans="1:10" x14ac:dyDescent="0.3">
      <c r="A621" s="1" t="s">
        <v>641</v>
      </c>
      <c r="B621" s="1"/>
      <c r="C621" s="1" t="s">
        <v>11</v>
      </c>
      <c r="D621" s="2"/>
      <c r="E621" s="2">
        <v>5481.11</v>
      </c>
      <c r="F621" s="2"/>
      <c r="G621" s="2">
        <v>5481.11</v>
      </c>
      <c r="I621" s="8" t="str">
        <f t="shared" si="9"/>
        <v>129</v>
      </c>
      <c r="J621" s="9">
        <f>+F621-G621</f>
        <v>-5481.11</v>
      </c>
    </row>
    <row r="622" spans="1:10" x14ac:dyDescent="0.3">
      <c r="A622" s="1" t="s">
        <v>642</v>
      </c>
      <c r="B622" s="1"/>
      <c r="C622" s="1" t="s">
        <v>11</v>
      </c>
      <c r="D622" s="2"/>
      <c r="E622" s="2">
        <v>1.01</v>
      </c>
      <c r="F622" s="2"/>
      <c r="G622" s="2">
        <v>1.01</v>
      </c>
      <c r="I622" s="8" t="str">
        <f t="shared" si="9"/>
        <v>129</v>
      </c>
      <c r="J622" s="9">
        <f>+F622-G622</f>
        <v>-1.01</v>
      </c>
    </row>
    <row r="623" spans="1:10" x14ac:dyDescent="0.3">
      <c r="A623" s="1" t="s">
        <v>643</v>
      </c>
      <c r="B623" s="1"/>
      <c r="C623" s="1" t="s">
        <v>11</v>
      </c>
      <c r="D623" s="2"/>
      <c r="E623" s="2">
        <v>180.75</v>
      </c>
      <c r="F623" s="2"/>
      <c r="G623" s="2">
        <v>180.75</v>
      </c>
      <c r="I623" s="8" t="str">
        <f t="shared" si="9"/>
        <v>129</v>
      </c>
      <c r="J623" s="9">
        <f>+F623-G623</f>
        <v>-180.75</v>
      </c>
    </row>
    <row r="624" spans="1:10" x14ac:dyDescent="0.3">
      <c r="A624" s="1" t="s">
        <v>644</v>
      </c>
      <c r="B624" s="1"/>
      <c r="C624" s="1" t="s">
        <v>11</v>
      </c>
      <c r="D624" s="2"/>
      <c r="E624" s="2">
        <v>1889.53</v>
      </c>
      <c r="F624" s="2"/>
      <c r="G624" s="2">
        <v>1889.53</v>
      </c>
      <c r="I624" s="8" t="str">
        <f t="shared" si="9"/>
        <v>129</v>
      </c>
      <c r="J624" s="9">
        <f>+F624-G624</f>
        <v>-1889.53</v>
      </c>
    </row>
    <row r="625" spans="1:10" x14ac:dyDescent="0.3">
      <c r="A625" s="1" t="s">
        <v>647</v>
      </c>
      <c r="B625" s="1"/>
      <c r="C625" s="1" t="s">
        <v>11</v>
      </c>
      <c r="D625" s="2">
        <v>7110223.7800000003</v>
      </c>
      <c r="E625" s="2">
        <v>7001805.5899999999</v>
      </c>
      <c r="F625" s="2">
        <v>108418.19000000041</v>
      </c>
      <c r="G625" s="2"/>
      <c r="I625" s="8" t="str">
        <f t="shared" si="9"/>
        <v>131</v>
      </c>
      <c r="J625" s="9">
        <f>+F625-G625</f>
        <v>108418.19000000041</v>
      </c>
    </row>
    <row r="626" spans="1:10" x14ac:dyDescent="0.3">
      <c r="A626" s="1" t="s">
        <v>648</v>
      </c>
      <c r="B626" s="1"/>
      <c r="C626" s="1" t="s">
        <v>13</v>
      </c>
      <c r="D626" s="2"/>
      <c r="E626" s="2">
        <v>625054.71</v>
      </c>
      <c r="F626" s="2"/>
      <c r="G626" s="2">
        <v>625054.71</v>
      </c>
      <c r="I626" s="8" t="str">
        <f t="shared" si="9"/>
        <v>131</v>
      </c>
      <c r="J626" s="9">
        <f>+F626-G626</f>
        <v>-625054.71</v>
      </c>
    </row>
    <row r="627" spans="1:10" x14ac:dyDescent="0.3">
      <c r="A627" s="1" t="s">
        <v>649</v>
      </c>
      <c r="B627" s="1"/>
      <c r="C627" s="1" t="s">
        <v>15</v>
      </c>
      <c r="D627" s="2"/>
      <c r="E627" s="2">
        <v>507779.35</v>
      </c>
      <c r="F627" s="2"/>
      <c r="G627" s="2">
        <v>507779.35</v>
      </c>
      <c r="I627" s="8" t="str">
        <f t="shared" si="9"/>
        <v>131</v>
      </c>
      <c r="J627" s="9">
        <f>+F627-G627</f>
        <v>-507779.35</v>
      </c>
    </row>
    <row r="628" spans="1:10" x14ac:dyDescent="0.3">
      <c r="A628" s="1" t="s">
        <v>650</v>
      </c>
      <c r="B628" s="1"/>
      <c r="C628" s="1" t="s">
        <v>11</v>
      </c>
      <c r="D628" s="2">
        <v>914595.23</v>
      </c>
      <c r="E628" s="2">
        <v>914595.23</v>
      </c>
      <c r="F628" s="2"/>
      <c r="G628" s="2"/>
      <c r="I628" s="8" t="str">
        <f t="shared" si="9"/>
        <v>131</v>
      </c>
      <c r="J628" s="9">
        <f>+F628-G628</f>
        <v>0</v>
      </c>
    </row>
    <row r="629" spans="1:10" x14ac:dyDescent="0.3">
      <c r="A629" s="1" t="s">
        <v>652</v>
      </c>
      <c r="B629" s="1"/>
      <c r="C629" s="1" t="s">
        <v>11</v>
      </c>
      <c r="D629" s="2">
        <v>2000000</v>
      </c>
      <c r="E629" s="2"/>
      <c r="F629" s="2">
        <v>2000000</v>
      </c>
      <c r="G629" s="2"/>
      <c r="I629" s="8" t="str">
        <f t="shared" si="9"/>
        <v>136</v>
      </c>
      <c r="J629" s="9">
        <f>+F629-G629</f>
        <v>2000000</v>
      </c>
    </row>
    <row r="630" spans="1:10" x14ac:dyDescent="0.3">
      <c r="A630" s="1" t="s">
        <v>653</v>
      </c>
      <c r="B630" s="1"/>
      <c r="C630" s="1" t="s">
        <v>11</v>
      </c>
      <c r="D630" s="2">
        <v>2022.51</v>
      </c>
      <c r="E630" s="2"/>
      <c r="F630" s="2">
        <v>2022.51</v>
      </c>
      <c r="G630" s="2"/>
      <c r="I630" s="8" t="str">
        <f t="shared" si="9"/>
        <v>136</v>
      </c>
      <c r="J630" s="9">
        <f>+F630-G630</f>
        <v>2022.51</v>
      </c>
    </row>
    <row r="631" spans="1:10" x14ac:dyDescent="0.3">
      <c r="A631" s="1" t="s">
        <v>654</v>
      </c>
      <c r="B631" s="1"/>
      <c r="C631" s="1" t="s">
        <v>11</v>
      </c>
      <c r="D631" s="2">
        <v>36009.43</v>
      </c>
      <c r="E631" s="2"/>
      <c r="F631" s="2">
        <v>36009.43</v>
      </c>
      <c r="G631" s="2"/>
      <c r="I631" s="8" t="str">
        <f t="shared" si="9"/>
        <v>136</v>
      </c>
      <c r="J631" s="9">
        <f>+F631-G631</f>
        <v>36009.43</v>
      </c>
    </row>
    <row r="632" spans="1:10" x14ac:dyDescent="0.3">
      <c r="A632" s="1" t="s">
        <v>655</v>
      </c>
      <c r="B632" s="1"/>
      <c r="C632" s="1" t="s">
        <v>13</v>
      </c>
      <c r="D632" s="2">
        <v>416359.07</v>
      </c>
      <c r="E632" s="2">
        <v>9614.82</v>
      </c>
      <c r="F632" s="2">
        <v>406744.25</v>
      </c>
      <c r="G632" s="2"/>
      <c r="I632" s="8" t="str">
        <f t="shared" si="9"/>
        <v>136</v>
      </c>
      <c r="J632" s="9">
        <f>+F632-G632</f>
        <v>406744.25</v>
      </c>
    </row>
    <row r="633" spans="1:10" x14ac:dyDescent="0.3">
      <c r="A633" s="1" t="s">
        <v>658</v>
      </c>
      <c r="B633" s="1"/>
      <c r="C633" s="1" t="s">
        <v>11</v>
      </c>
      <c r="D633" s="2">
        <v>438900</v>
      </c>
      <c r="E633" s="2">
        <v>438900</v>
      </c>
      <c r="F633" s="2"/>
      <c r="G633" s="2"/>
      <c r="I633" s="8" t="str">
        <f t="shared" si="9"/>
        <v>150</v>
      </c>
      <c r="J633" s="9">
        <f>+F633-G633</f>
        <v>0</v>
      </c>
    </row>
    <row r="634" spans="1:10" x14ac:dyDescent="0.3">
      <c r="A634" s="1" t="s">
        <v>659</v>
      </c>
      <c r="B634" s="1"/>
      <c r="C634" s="1" t="s">
        <v>11</v>
      </c>
      <c r="D634" s="2">
        <v>97739.5</v>
      </c>
      <c r="E634" s="2">
        <v>76343.75</v>
      </c>
      <c r="F634" s="2">
        <v>21395.75</v>
      </c>
      <c r="G634" s="2"/>
      <c r="I634" s="8" t="str">
        <f t="shared" si="9"/>
        <v>150</v>
      </c>
      <c r="J634" s="9">
        <f>+F634-G634</f>
        <v>21395.75</v>
      </c>
    </row>
    <row r="635" spans="1:10" x14ac:dyDescent="0.3">
      <c r="A635" s="1" t="s">
        <v>660</v>
      </c>
      <c r="B635" s="1"/>
      <c r="C635" s="1" t="s">
        <v>11</v>
      </c>
      <c r="D635" s="2">
        <v>2762637.25</v>
      </c>
      <c r="E635" s="2">
        <v>2063997.57</v>
      </c>
      <c r="F635" s="2">
        <v>698639.67999999993</v>
      </c>
      <c r="G635" s="2"/>
      <c r="I635" s="8" t="str">
        <f t="shared" si="9"/>
        <v>150</v>
      </c>
      <c r="J635" s="9">
        <f>+F635-G635</f>
        <v>698639.67999999993</v>
      </c>
    </row>
    <row r="636" spans="1:10" x14ac:dyDescent="0.3">
      <c r="A636" s="1" t="s">
        <v>661</v>
      </c>
      <c r="B636" s="1"/>
      <c r="C636" s="1" t="s">
        <v>11</v>
      </c>
      <c r="D636" s="2">
        <v>478545.24</v>
      </c>
      <c r="E636" s="2">
        <v>476169.51</v>
      </c>
      <c r="F636" s="2">
        <v>2375.7299999999814</v>
      </c>
      <c r="G636" s="2"/>
      <c r="I636" s="8" t="str">
        <f t="shared" si="9"/>
        <v>150</v>
      </c>
      <c r="J636" s="9">
        <f>+F636-G636</f>
        <v>2375.7299999999814</v>
      </c>
    </row>
    <row r="637" spans="1:10" x14ac:dyDescent="0.3">
      <c r="A637" s="1" t="s">
        <v>662</v>
      </c>
      <c r="B637" s="1"/>
      <c r="C637" s="1" t="s">
        <v>11</v>
      </c>
      <c r="D637" s="2">
        <v>180514.8</v>
      </c>
      <c r="E637" s="2">
        <v>93675.3</v>
      </c>
      <c r="F637" s="2">
        <v>86839.499999999985</v>
      </c>
      <c r="G637" s="2"/>
      <c r="I637" s="8" t="str">
        <f t="shared" si="9"/>
        <v>150</v>
      </c>
      <c r="J637" s="9">
        <f>+F637-G637</f>
        <v>86839.499999999985</v>
      </c>
    </row>
    <row r="638" spans="1:10" x14ac:dyDescent="0.3">
      <c r="A638" s="1" t="s">
        <v>663</v>
      </c>
      <c r="B638" s="1"/>
      <c r="C638" s="1" t="s">
        <v>11</v>
      </c>
      <c r="D638" s="2">
        <v>43575</v>
      </c>
      <c r="E638" s="2">
        <v>38400</v>
      </c>
      <c r="F638" s="2">
        <v>5175</v>
      </c>
      <c r="G638" s="2"/>
      <c r="I638" s="8" t="str">
        <f t="shared" si="9"/>
        <v>150</v>
      </c>
      <c r="J638" s="9">
        <f>+F638-G638</f>
        <v>5175</v>
      </c>
    </row>
    <row r="639" spans="1:10" x14ac:dyDescent="0.3">
      <c r="A639" s="1" t="s">
        <v>664</v>
      </c>
      <c r="B639" s="1"/>
      <c r="C639" s="1" t="s">
        <v>11</v>
      </c>
      <c r="D639" s="2">
        <v>4248</v>
      </c>
      <c r="E639" s="2">
        <v>10249.540000000001</v>
      </c>
      <c r="F639" s="2"/>
      <c r="G639" s="2">
        <v>6001.5400000000009</v>
      </c>
      <c r="I639" s="8" t="str">
        <f t="shared" si="9"/>
        <v>150</v>
      </c>
      <c r="J639" s="9">
        <f>+F639-G639</f>
        <v>-6001.5400000000009</v>
      </c>
    </row>
    <row r="640" spans="1:10" x14ac:dyDescent="0.3">
      <c r="A640" s="1" t="s">
        <v>665</v>
      </c>
      <c r="B640" s="1"/>
      <c r="C640" s="1" t="s">
        <v>11</v>
      </c>
      <c r="D640" s="2">
        <v>18945.599999999999</v>
      </c>
      <c r="E640" s="2">
        <v>6742.6</v>
      </c>
      <c r="F640" s="2">
        <v>12202.999999999998</v>
      </c>
      <c r="G640" s="2"/>
      <c r="I640" s="8" t="str">
        <f t="shared" si="9"/>
        <v>150</v>
      </c>
      <c r="J640" s="9">
        <f>+F640-G640</f>
        <v>12202.999999999998</v>
      </c>
    </row>
    <row r="641" spans="1:10" x14ac:dyDescent="0.3">
      <c r="A641" s="1" t="s">
        <v>666</v>
      </c>
      <c r="B641" s="1"/>
      <c r="C641" s="1" t="s">
        <v>11</v>
      </c>
      <c r="D641" s="2">
        <v>26225642.129999999</v>
      </c>
      <c r="E641" s="2">
        <v>24655789.219999999</v>
      </c>
      <c r="F641" s="2">
        <v>1569852.9100000001</v>
      </c>
      <c r="G641" s="2"/>
      <c r="I641" s="8" t="str">
        <f t="shared" si="9"/>
        <v>150</v>
      </c>
      <c r="J641" s="9">
        <f>+F641-G641</f>
        <v>1569852.9100000001</v>
      </c>
    </row>
    <row r="642" spans="1:10" x14ac:dyDescent="0.3">
      <c r="A642" s="1" t="s">
        <v>667</v>
      </c>
      <c r="B642" s="1"/>
      <c r="C642" s="1" t="s">
        <v>11</v>
      </c>
      <c r="D642" s="2">
        <v>6904727.6799999997</v>
      </c>
      <c r="E642" s="2">
        <v>5645997.2400000002</v>
      </c>
      <c r="F642" s="2">
        <v>1258730.4399999995</v>
      </c>
      <c r="G642" s="2"/>
      <c r="I642" s="8" t="str">
        <f t="shared" si="9"/>
        <v>150</v>
      </c>
      <c r="J642" s="9">
        <f>+F642-G642</f>
        <v>1258730.4399999995</v>
      </c>
    </row>
    <row r="643" spans="1:10" x14ac:dyDescent="0.3">
      <c r="A643" s="1" t="s">
        <v>668</v>
      </c>
      <c r="B643" s="1"/>
      <c r="C643" s="1" t="s">
        <v>11</v>
      </c>
      <c r="D643" s="2">
        <v>1545834.89</v>
      </c>
      <c r="E643" s="2">
        <v>1545834.89</v>
      </c>
      <c r="F643" s="2"/>
      <c r="G643" s="2"/>
      <c r="I643" s="8" t="str">
        <f t="shared" ref="I643:I706" si="10">+LEFT(A643,3)</f>
        <v>150</v>
      </c>
      <c r="J643" s="9">
        <f>+F643-G643</f>
        <v>0</v>
      </c>
    </row>
    <row r="644" spans="1:10" x14ac:dyDescent="0.3">
      <c r="A644" s="1" t="s">
        <v>669</v>
      </c>
      <c r="B644" s="1"/>
      <c r="C644" s="1" t="s">
        <v>11</v>
      </c>
      <c r="D644" s="2">
        <v>1327253.17</v>
      </c>
      <c r="E644" s="2">
        <v>1327253.17</v>
      </c>
      <c r="F644" s="2"/>
      <c r="G644" s="2"/>
      <c r="I644" s="8" t="str">
        <f t="shared" si="10"/>
        <v>150</v>
      </c>
      <c r="J644" s="9">
        <f>+F644-G644</f>
        <v>0</v>
      </c>
    </row>
    <row r="645" spans="1:10" x14ac:dyDescent="0.3">
      <c r="A645" s="1" t="s">
        <v>671</v>
      </c>
      <c r="B645" s="1"/>
      <c r="C645" s="1" t="s">
        <v>11</v>
      </c>
      <c r="D645" s="2">
        <v>20388926.489999998</v>
      </c>
      <c r="E645" s="2">
        <v>20388926.489999998</v>
      </c>
      <c r="F645" s="2"/>
      <c r="G645" s="2"/>
      <c r="I645" s="8" t="str">
        <f t="shared" si="10"/>
        <v>152</v>
      </c>
      <c r="J645" s="9">
        <f>+F645-G645</f>
        <v>0</v>
      </c>
    </row>
    <row r="646" spans="1:10" x14ac:dyDescent="0.3">
      <c r="A646" s="1" t="s">
        <v>673</v>
      </c>
      <c r="B646" s="1"/>
      <c r="C646" s="1" t="s">
        <v>11</v>
      </c>
      <c r="D646" s="2">
        <v>2616963.27</v>
      </c>
      <c r="E646" s="2">
        <v>2616963.27</v>
      </c>
      <c r="F646" s="2"/>
      <c r="G646" s="2"/>
      <c r="I646" s="8" t="str">
        <f t="shared" si="10"/>
        <v>153</v>
      </c>
      <c r="J646" s="9">
        <f>+F646-G646</f>
        <v>0</v>
      </c>
    </row>
    <row r="647" spans="1:10" x14ac:dyDescent="0.3">
      <c r="A647" s="1" t="s">
        <v>674</v>
      </c>
      <c r="B647" s="1"/>
      <c r="C647" s="1" t="s">
        <v>11</v>
      </c>
      <c r="D647" s="2">
        <v>42697.43</v>
      </c>
      <c r="E647" s="2">
        <v>42697.43</v>
      </c>
      <c r="F647" s="2"/>
      <c r="G647" s="2"/>
      <c r="I647" s="8" t="str">
        <f t="shared" si="10"/>
        <v>153</v>
      </c>
      <c r="J647" s="9">
        <f>+F647-G647</f>
        <v>0</v>
      </c>
    </row>
    <row r="648" spans="1:10" x14ac:dyDescent="0.3">
      <c r="A648" s="1" t="s">
        <v>676</v>
      </c>
      <c r="B648" s="1"/>
      <c r="C648" s="1" t="s">
        <v>11</v>
      </c>
      <c r="D648" s="2">
        <v>13500</v>
      </c>
      <c r="E648" s="2"/>
      <c r="F648" s="2">
        <v>13500</v>
      </c>
      <c r="G648" s="2"/>
      <c r="I648" s="8" t="str">
        <f t="shared" si="10"/>
        <v>157</v>
      </c>
      <c r="J648" s="9">
        <f>+F648-G648</f>
        <v>13500</v>
      </c>
    </row>
    <row r="649" spans="1:10" x14ac:dyDescent="0.3">
      <c r="A649" s="1" t="s">
        <v>678</v>
      </c>
      <c r="B649" s="1"/>
      <c r="C649" s="1" t="s">
        <v>11</v>
      </c>
      <c r="D649" s="2">
        <v>6479574.0800000001</v>
      </c>
      <c r="E649" s="2">
        <v>6479574.0800000001</v>
      </c>
      <c r="F649" s="2"/>
      <c r="G649" s="2"/>
      <c r="I649" s="8" t="str">
        <f t="shared" si="10"/>
        <v>159</v>
      </c>
      <c r="J649" s="9">
        <f>+F649-G649</f>
        <v>0</v>
      </c>
    </row>
    <row r="650" spans="1:10" x14ac:dyDescent="0.3">
      <c r="A650" s="1" t="s">
        <v>679</v>
      </c>
      <c r="B650" s="1"/>
      <c r="C650" s="1" t="s">
        <v>13</v>
      </c>
      <c r="D650" s="2">
        <v>82598.05</v>
      </c>
      <c r="E650" s="2">
        <v>82598.05</v>
      </c>
      <c r="F650" s="2"/>
      <c r="G650" s="2"/>
      <c r="I650" s="8" t="str">
        <f t="shared" si="10"/>
        <v>159</v>
      </c>
      <c r="J650" s="9">
        <f>+F650-G650</f>
        <v>0</v>
      </c>
    </row>
    <row r="651" spans="1:10" x14ac:dyDescent="0.3">
      <c r="A651" s="1" t="s">
        <v>682</v>
      </c>
      <c r="B651" s="1"/>
      <c r="C651" s="1" t="s">
        <v>11</v>
      </c>
      <c r="D651" s="2">
        <v>2309657.2400000002</v>
      </c>
      <c r="E651" s="2"/>
      <c r="F651" s="2">
        <v>2309657.2400000002</v>
      </c>
      <c r="G651" s="2"/>
      <c r="I651" s="8" t="str">
        <f t="shared" si="10"/>
        <v>180</v>
      </c>
      <c r="J651" s="9">
        <f>+F651-G651</f>
        <v>2309657.2400000002</v>
      </c>
    </row>
    <row r="652" spans="1:10" x14ac:dyDescent="0.3">
      <c r="A652" s="1" t="s">
        <v>683</v>
      </c>
      <c r="B652" s="1"/>
      <c r="C652" s="1" t="s">
        <v>11</v>
      </c>
      <c r="D652" s="2">
        <v>290688.14</v>
      </c>
      <c r="E652" s="2">
        <v>116085.1</v>
      </c>
      <c r="F652" s="2">
        <v>174603.04</v>
      </c>
      <c r="G652" s="2"/>
      <c r="I652" s="8" t="str">
        <f t="shared" si="10"/>
        <v>180</v>
      </c>
      <c r="J652" s="9">
        <f>+F652-G652</f>
        <v>174603.04</v>
      </c>
    </row>
    <row r="653" spans="1:10" x14ac:dyDescent="0.3">
      <c r="A653" s="1" t="s">
        <v>684</v>
      </c>
      <c r="B653" s="1"/>
      <c r="C653" s="1" t="s">
        <v>11</v>
      </c>
      <c r="D653" s="2">
        <v>4770.8500000000004</v>
      </c>
      <c r="E653" s="2">
        <v>4770.8500000000004</v>
      </c>
      <c r="F653" s="2"/>
      <c r="G653" s="2"/>
      <c r="I653" s="8" t="str">
        <f t="shared" si="10"/>
        <v>180</v>
      </c>
      <c r="J653" s="9">
        <f>+F653-G653</f>
        <v>0</v>
      </c>
    </row>
    <row r="654" spans="1:10" x14ac:dyDescent="0.3">
      <c r="A654" s="1" t="s">
        <v>687</v>
      </c>
      <c r="B654" s="1"/>
      <c r="C654" s="1" t="s">
        <v>11</v>
      </c>
      <c r="D654" s="2">
        <v>2007148.03</v>
      </c>
      <c r="E654" s="2">
        <v>1628694.11</v>
      </c>
      <c r="F654" s="2">
        <v>378453.91999999993</v>
      </c>
      <c r="G654" s="2"/>
      <c r="I654" s="8" t="str">
        <f t="shared" si="10"/>
        <v>190</v>
      </c>
      <c r="J654" s="9">
        <f>+F654-G654</f>
        <v>378453.91999999993</v>
      </c>
    </row>
    <row r="655" spans="1:10" x14ac:dyDescent="0.3">
      <c r="A655" s="1" t="s">
        <v>689</v>
      </c>
      <c r="B655" s="1"/>
      <c r="C655" s="1" t="s">
        <v>11</v>
      </c>
      <c r="D655" s="2">
        <v>12927.64</v>
      </c>
      <c r="E655" s="2">
        <v>12927.64</v>
      </c>
      <c r="F655" s="2"/>
      <c r="G655" s="2"/>
      <c r="I655" s="8" t="str">
        <f t="shared" si="10"/>
        <v>191</v>
      </c>
      <c r="J655" s="9">
        <f>+F655-G655</f>
        <v>0</v>
      </c>
    </row>
    <row r="656" spans="1:10" x14ac:dyDescent="0.3">
      <c r="A656" s="1" t="s">
        <v>690</v>
      </c>
      <c r="B656" s="1"/>
      <c r="C656" s="1" t="s">
        <v>11</v>
      </c>
      <c r="D656" s="2">
        <v>38600.14</v>
      </c>
      <c r="E656" s="2">
        <v>38600.14</v>
      </c>
      <c r="F656" s="2"/>
      <c r="G656" s="2"/>
      <c r="I656" s="8" t="str">
        <f t="shared" si="10"/>
        <v>191</v>
      </c>
      <c r="J656" s="9">
        <f>+F656-G656</f>
        <v>0</v>
      </c>
    </row>
    <row r="657" spans="1:10" x14ac:dyDescent="0.3">
      <c r="A657" s="1" t="s">
        <v>691</v>
      </c>
      <c r="B657" s="1"/>
      <c r="C657" s="1" t="s">
        <v>11</v>
      </c>
      <c r="D657" s="2">
        <v>3120030.64</v>
      </c>
      <c r="E657" s="2">
        <v>3120030.64</v>
      </c>
      <c r="F657" s="2"/>
      <c r="G657" s="2"/>
      <c r="I657" s="8" t="str">
        <f t="shared" si="10"/>
        <v>191</v>
      </c>
      <c r="J657" s="9">
        <f>+F657-G657</f>
        <v>0</v>
      </c>
    </row>
    <row r="658" spans="1:10" x14ac:dyDescent="0.3">
      <c r="A658" s="1" t="s">
        <v>692</v>
      </c>
      <c r="B658" s="1"/>
      <c r="C658" s="1" t="s">
        <v>11</v>
      </c>
      <c r="D658" s="2">
        <v>2489459.88</v>
      </c>
      <c r="E658" s="2">
        <v>2495012.08</v>
      </c>
      <c r="F658" s="2"/>
      <c r="G658" s="2">
        <v>5552.2000000001863</v>
      </c>
      <c r="I658" s="8" t="str">
        <f t="shared" si="10"/>
        <v>191</v>
      </c>
      <c r="J658" s="9">
        <f>+F658-G658</f>
        <v>-5552.2000000001863</v>
      </c>
    </row>
    <row r="659" spans="1:10" x14ac:dyDescent="0.3">
      <c r="A659" s="1" t="s">
        <v>693</v>
      </c>
      <c r="B659" s="1"/>
      <c r="C659" s="1" t="s">
        <v>11</v>
      </c>
      <c r="D659" s="2">
        <v>33853.64</v>
      </c>
      <c r="E659" s="2">
        <v>33853.64</v>
      </c>
      <c r="F659" s="2"/>
      <c r="G659" s="2"/>
      <c r="I659" s="8" t="str">
        <f t="shared" si="10"/>
        <v>191</v>
      </c>
      <c r="J659" s="9">
        <f>+F659-G659</f>
        <v>0</v>
      </c>
    </row>
    <row r="660" spans="1:10" x14ac:dyDescent="0.3">
      <c r="A660" s="1" t="s">
        <v>694</v>
      </c>
      <c r="B660" s="1"/>
      <c r="C660" s="1" t="s">
        <v>11</v>
      </c>
      <c r="D660" s="2">
        <v>1360404.45</v>
      </c>
      <c r="E660" s="2">
        <v>1360404.45</v>
      </c>
      <c r="F660" s="2"/>
      <c r="G660" s="2"/>
      <c r="I660" s="8" t="str">
        <f t="shared" si="10"/>
        <v>191</v>
      </c>
      <c r="J660" s="9">
        <f>+F660-G660</f>
        <v>0</v>
      </c>
    </row>
    <row r="661" spans="1:10" x14ac:dyDescent="0.3">
      <c r="A661" s="1" t="s">
        <v>695</v>
      </c>
      <c r="B661" s="1"/>
      <c r="C661" s="1" t="s">
        <v>11</v>
      </c>
      <c r="D661" s="2">
        <v>212053.6</v>
      </c>
      <c r="E661" s="2">
        <v>212053.6</v>
      </c>
      <c r="F661" s="2"/>
      <c r="G661" s="2"/>
      <c r="I661" s="8" t="str">
        <f t="shared" si="10"/>
        <v>191</v>
      </c>
      <c r="J661" s="9">
        <f>+F661-G661</f>
        <v>0</v>
      </c>
    </row>
    <row r="662" spans="1:10" x14ac:dyDescent="0.3">
      <c r="A662" s="1" t="s">
        <v>697</v>
      </c>
      <c r="B662" s="1"/>
      <c r="C662" s="1" t="s">
        <v>11</v>
      </c>
      <c r="D662" s="2">
        <v>462638.06</v>
      </c>
      <c r="E662" s="2"/>
      <c r="F662" s="2">
        <v>462638.06</v>
      </c>
      <c r="G662" s="2"/>
      <c r="I662" s="8" t="str">
        <f t="shared" si="10"/>
        <v>192</v>
      </c>
      <c r="J662" s="9">
        <f>+F662-G662</f>
        <v>462638.06</v>
      </c>
    </row>
    <row r="663" spans="1:10" x14ac:dyDescent="0.3">
      <c r="A663" s="1" t="s">
        <v>699</v>
      </c>
      <c r="B663" s="1"/>
      <c r="C663" s="1" t="s">
        <v>11</v>
      </c>
      <c r="D663" s="2">
        <v>121695.38</v>
      </c>
      <c r="E663" s="2"/>
      <c r="F663" s="2">
        <v>121695.38</v>
      </c>
      <c r="G663" s="2"/>
      <c r="I663" s="8" t="str">
        <f t="shared" si="10"/>
        <v>193</v>
      </c>
      <c r="J663" s="9">
        <f>+F663-G663</f>
        <v>121695.38</v>
      </c>
    </row>
    <row r="664" spans="1:10" x14ac:dyDescent="0.3">
      <c r="A664" s="1" t="s">
        <v>701</v>
      </c>
      <c r="B664" s="1"/>
      <c r="C664" s="1" t="s">
        <v>11</v>
      </c>
      <c r="D664" s="2">
        <v>13216.05</v>
      </c>
      <c r="E664" s="2"/>
      <c r="F664" s="2">
        <v>13216.05</v>
      </c>
      <c r="G664" s="2"/>
      <c r="I664" s="8" t="str">
        <f t="shared" si="10"/>
        <v>195</v>
      </c>
      <c r="J664" s="9">
        <f>+F664-G664</f>
        <v>13216.05</v>
      </c>
    </row>
    <row r="665" spans="1:10" x14ac:dyDescent="0.3">
      <c r="A665" s="1" t="s">
        <v>702</v>
      </c>
      <c r="B665" s="1"/>
      <c r="C665" s="1" t="s">
        <v>11</v>
      </c>
      <c r="D665" s="2">
        <v>20360</v>
      </c>
      <c r="E665" s="2">
        <v>1888.07</v>
      </c>
      <c r="F665" s="2">
        <v>18471.93</v>
      </c>
      <c r="G665" s="2"/>
      <c r="I665" s="8" t="str">
        <f t="shared" si="10"/>
        <v>195</v>
      </c>
      <c r="J665" s="9">
        <f>+F665-G665</f>
        <v>18471.93</v>
      </c>
    </row>
    <row r="666" spans="1:10" x14ac:dyDescent="0.3">
      <c r="A666" s="1" t="s">
        <v>703</v>
      </c>
      <c r="B666" s="1"/>
      <c r="C666" s="1" t="s">
        <v>11</v>
      </c>
      <c r="D666" s="2"/>
      <c r="E666" s="2">
        <v>1709</v>
      </c>
      <c r="F666" s="2"/>
      <c r="G666" s="2">
        <v>1709</v>
      </c>
      <c r="I666" s="8" t="str">
        <f t="shared" si="10"/>
        <v>195</v>
      </c>
      <c r="J666" s="9">
        <f>+F666-G666</f>
        <v>-1709</v>
      </c>
    </row>
    <row r="667" spans="1:10" x14ac:dyDescent="0.3">
      <c r="A667" s="1" t="s">
        <v>707</v>
      </c>
      <c r="B667" s="1"/>
      <c r="C667" s="1" t="s">
        <v>13</v>
      </c>
      <c r="D667" s="2">
        <v>711942.86</v>
      </c>
      <c r="E667" s="2"/>
      <c r="F667" s="2">
        <v>711942.86</v>
      </c>
      <c r="G667" s="2"/>
      <c r="I667" s="8" t="str">
        <f t="shared" si="10"/>
        <v>226</v>
      </c>
      <c r="J667" s="9">
        <f>+F667-G667</f>
        <v>711942.86</v>
      </c>
    </row>
    <row r="668" spans="1:10" x14ac:dyDescent="0.3">
      <c r="A668" s="1" t="s">
        <v>710</v>
      </c>
      <c r="B668" s="1"/>
      <c r="C668" s="1" t="s">
        <v>11</v>
      </c>
      <c r="D668" s="2">
        <v>4387928.16</v>
      </c>
      <c r="E668" s="2">
        <v>3417991.4</v>
      </c>
      <c r="F668" s="2">
        <v>969936.76000000024</v>
      </c>
      <c r="G668" s="2"/>
      <c r="I668" s="8" t="str">
        <f t="shared" si="10"/>
        <v>231</v>
      </c>
      <c r="J668" s="9">
        <f>+F668-G668</f>
        <v>969936.76000000024</v>
      </c>
    </row>
    <row r="669" spans="1:10" x14ac:dyDescent="0.3">
      <c r="A669" s="1" t="s">
        <v>711</v>
      </c>
      <c r="B669" s="1"/>
      <c r="C669" s="1" t="s">
        <v>13</v>
      </c>
      <c r="D669" s="2">
        <v>6223.18</v>
      </c>
      <c r="E669" s="2">
        <v>52949.58</v>
      </c>
      <c r="F669" s="2"/>
      <c r="G669" s="2">
        <v>46726.400000000001</v>
      </c>
      <c r="I669" s="8" t="str">
        <f t="shared" si="10"/>
        <v>231</v>
      </c>
      <c r="J669" s="9">
        <f>+F669-G669</f>
        <v>-46726.400000000001</v>
      </c>
    </row>
    <row r="670" spans="1:10" x14ac:dyDescent="0.3">
      <c r="A670" s="1" t="s">
        <v>712</v>
      </c>
      <c r="B670" s="1"/>
      <c r="C670" s="1" t="s">
        <v>15</v>
      </c>
      <c r="D670" s="2"/>
      <c r="E670" s="2">
        <v>30969.4</v>
      </c>
      <c r="F670" s="2"/>
      <c r="G670" s="2">
        <v>30969.4</v>
      </c>
      <c r="I670" s="8" t="str">
        <f t="shared" si="10"/>
        <v>231</v>
      </c>
      <c r="J670" s="9">
        <f>+F670-G670</f>
        <v>-30969.4</v>
      </c>
    </row>
    <row r="671" spans="1:10" x14ac:dyDescent="0.3">
      <c r="A671" s="1" t="s">
        <v>713</v>
      </c>
      <c r="B671" s="1"/>
      <c r="C671" s="1" t="s">
        <v>11</v>
      </c>
      <c r="D671" s="2">
        <v>521039.67</v>
      </c>
      <c r="E671" s="2"/>
      <c r="F671" s="2">
        <v>521039.67</v>
      </c>
      <c r="G671" s="2"/>
      <c r="I671" s="8" t="str">
        <f t="shared" si="10"/>
        <v>231</v>
      </c>
      <c r="J671" s="9">
        <f>+F671-G671</f>
        <v>521039.67</v>
      </c>
    </row>
    <row r="672" spans="1:10" x14ac:dyDescent="0.3">
      <c r="A672" s="1" t="s">
        <v>714</v>
      </c>
      <c r="B672" s="1"/>
      <c r="C672" s="1" t="s">
        <v>13</v>
      </c>
      <c r="D672" s="2">
        <v>12902.5</v>
      </c>
      <c r="E672" s="2"/>
      <c r="F672" s="2">
        <v>12902.5</v>
      </c>
      <c r="G672" s="2"/>
      <c r="I672" s="8" t="str">
        <f t="shared" si="10"/>
        <v>231</v>
      </c>
      <c r="J672" s="9">
        <f>+F672-G672</f>
        <v>12902.5</v>
      </c>
    </row>
    <row r="673" spans="1:10" x14ac:dyDescent="0.3">
      <c r="A673" s="1" t="s">
        <v>717</v>
      </c>
      <c r="B673" s="1"/>
      <c r="C673" s="1" t="s">
        <v>11</v>
      </c>
      <c r="D673" s="2">
        <v>2113.38</v>
      </c>
      <c r="E673" s="2"/>
      <c r="F673" s="2">
        <v>2113.38</v>
      </c>
      <c r="G673" s="2"/>
      <c r="I673" s="8" t="str">
        <f t="shared" si="10"/>
        <v>253</v>
      </c>
      <c r="J673" s="9">
        <f>+F673-G673</f>
        <v>2113.38</v>
      </c>
    </row>
    <row r="674" spans="1:10" x14ac:dyDescent="0.3">
      <c r="A674" s="1" t="s">
        <v>718</v>
      </c>
      <c r="B674" s="1"/>
      <c r="C674" s="1" t="s">
        <v>11</v>
      </c>
      <c r="D674" s="2">
        <v>2200</v>
      </c>
      <c r="E674" s="2"/>
      <c r="F674" s="2">
        <v>2200</v>
      </c>
      <c r="G674" s="2"/>
      <c r="I674" s="8" t="str">
        <f t="shared" si="10"/>
        <v>253</v>
      </c>
      <c r="J674" s="9">
        <f>+F674-G674</f>
        <v>2200</v>
      </c>
    </row>
    <row r="675" spans="1:10" x14ac:dyDescent="0.3">
      <c r="A675" s="1" t="s">
        <v>719</v>
      </c>
      <c r="B675" s="1"/>
      <c r="C675" s="1" t="s">
        <v>11</v>
      </c>
      <c r="D675" s="2">
        <v>201269.76000000001</v>
      </c>
      <c r="E675" s="2"/>
      <c r="F675" s="2">
        <v>201269.76000000001</v>
      </c>
      <c r="G675" s="2"/>
      <c r="I675" s="8" t="str">
        <f t="shared" si="10"/>
        <v>253</v>
      </c>
      <c r="J675" s="9">
        <f>+F675-G675</f>
        <v>201269.76000000001</v>
      </c>
    </row>
    <row r="676" spans="1:10" x14ac:dyDescent="0.3">
      <c r="A676" s="1" t="s">
        <v>720</v>
      </c>
      <c r="B676" s="1"/>
      <c r="C676" s="1" t="s">
        <v>11</v>
      </c>
      <c r="D676" s="2">
        <v>9799</v>
      </c>
      <c r="E676" s="2"/>
      <c r="F676" s="2">
        <v>9799</v>
      </c>
      <c r="G676" s="2"/>
      <c r="I676" s="8" t="str">
        <f t="shared" si="10"/>
        <v>253</v>
      </c>
      <c r="J676" s="9">
        <f>+F676-G676</f>
        <v>9799</v>
      </c>
    </row>
    <row r="677" spans="1:10" x14ac:dyDescent="0.3">
      <c r="A677" s="1" t="s">
        <v>721</v>
      </c>
      <c r="B677" s="1"/>
      <c r="C677" s="1" t="s">
        <v>11</v>
      </c>
      <c r="D677" s="2">
        <v>265474.95</v>
      </c>
      <c r="E677" s="2"/>
      <c r="F677" s="2">
        <v>265474.95</v>
      </c>
      <c r="G677" s="2"/>
      <c r="I677" s="8" t="str">
        <f t="shared" si="10"/>
        <v>253</v>
      </c>
      <c r="J677" s="9">
        <f>+F677-G677</f>
        <v>265474.95</v>
      </c>
    </row>
    <row r="678" spans="1:10" x14ac:dyDescent="0.3">
      <c r="A678" s="1" t="s">
        <v>722</v>
      </c>
      <c r="B678" s="1"/>
      <c r="C678" s="1" t="s">
        <v>11</v>
      </c>
      <c r="D678" s="2">
        <v>2761.83</v>
      </c>
      <c r="E678" s="2"/>
      <c r="F678" s="2">
        <v>2761.83</v>
      </c>
      <c r="G678" s="2"/>
      <c r="I678" s="8" t="str">
        <f t="shared" si="10"/>
        <v>253</v>
      </c>
      <c r="J678" s="9">
        <f>+F678-G678</f>
        <v>2761.83</v>
      </c>
    </row>
    <row r="679" spans="1:10" x14ac:dyDescent="0.3">
      <c r="A679" s="1" t="s">
        <v>723</v>
      </c>
      <c r="B679" s="1"/>
      <c r="C679" s="1" t="s">
        <v>11</v>
      </c>
      <c r="D679" s="2">
        <v>16244</v>
      </c>
      <c r="E679" s="2"/>
      <c r="F679" s="2">
        <v>16244</v>
      </c>
      <c r="G679" s="2"/>
      <c r="I679" s="8" t="str">
        <f t="shared" si="10"/>
        <v>253</v>
      </c>
      <c r="J679" s="9">
        <f>+F679-G679</f>
        <v>16244</v>
      </c>
    </row>
    <row r="680" spans="1:10" x14ac:dyDescent="0.3">
      <c r="A680" s="1" t="s">
        <v>724</v>
      </c>
      <c r="B680" s="1"/>
      <c r="C680" s="1" t="s">
        <v>11</v>
      </c>
      <c r="D680" s="2">
        <v>9799</v>
      </c>
      <c r="E680" s="2"/>
      <c r="F680" s="2">
        <v>9799</v>
      </c>
      <c r="G680" s="2"/>
      <c r="I680" s="8" t="str">
        <f t="shared" si="10"/>
        <v>253</v>
      </c>
      <c r="J680" s="9">
        <f>+F680-G680</f>
        <v>9799</v>
      </c>
    </row>
    <row r="681" spans="1:10" x14ac:dyDescent="0.3">
      <c r="A681" s="1" t="s">
        <v>725</v>
      </c>
      <c r="B681" s="1"/>
      <c r="C681" s="1" t="s">
        <v>11</v>
      </c>
      <c r="D681" s="2">
        <v>3700</v>
      </c>
      <c r="E681" s="2"/>
      <c r="F681" s="2">
        <v>3700</v>
      </c>
      <c r="G681" s="2"/>
      <c r="I681" s="8" t="str">
        <f t="shared" si="10"/>
        <v>253</v>
      </c>
      <c r="J681" s="9">
        <f>+F681-G681</f>
        <v>3700</v>
      </c>
    </row>
    <row r="682" spans="1:10" x14ac:dyDescent="0.3">
      <c r="A682" s="1" t="s">
        <v>726</v>
      </c>
      <c r="B682" s="1"/>
      <c r="C682" s="1" t="s">
        <v>11</v>
      </c>
      <c r="D682" s="2">
        <v>44560</v>
      </c>
      <c r="E682" s="2"/>
      <c r="F682" s="2">
        <v>44560</v>
      </c>
      <c r="G682" s="2"/>
      <c r="I682" s="8" t="str">
        <f t="shared" si="10"/>
        <v>253</v>
      </c>
      <c r="J682" s="9">
        <f>+F682-G682</f>
        <v>44560</v>
      </c>
    </row>
    <row r="683" spans="1:10" x14ac:dyDescent="0.3">
      <c r="A683" s="1" t="s">
        <v>727</v>
      </c>
      <c r="B683" s="1"/>
      <c r="C683" s="1" t="s">
        <v>11</v>
      </c>
      <c r="D683" s="2">
        <v>4437</v>
      </c>
      <c r="E683" s="2"/>
      <c r="F683" s="2">
        <v>4437</v>
      </c>
      <c r="G683" s="2"/>
      <c r="I683" s="8" t="str">
        <f t="shared" si="10"/>
        <v>253</v>
      </c>
      <c r="J683" s="9">
        <f>+F683-G683</f>
        <v>4437</v>
      </c>
    </row>
    <row r="684" spans="1:10" x14ac:dyDescent="0.3">
      <c r="A684" s="1" t="s">
        <v>728</v>
      </c>
      <c r="B684" s="1"/>
      <c r="C684" s="1" t="s">
        <v>11</v>
      </c>
      <c r="D684" s="2">
        <v>3000</v>
      </c>
      <c r="E684" s="2"/>
      <c r="F684" s="2">
        <v>3000</v>
      </c>
      <c r="G684" s="2"/>
      <c r="I684" s="8" t="str">
        <f t="shared" si="10"/>
        <v>253</v>
      </c>
      <c r="J684" s="9">
        <f>+F684-G684</f>
        <v>3000</v>
      </c>
    </row>
    <row r="685" spans="1:10" x14ac:dyDescent="0.3">
      <c r="A685" s="1" t="s">
        <v>729</v>
      </c>
      <c r="B685" s="1"/>
      <c r="C685" s="1" t="s">
        <v>11</v>
      </c>
      <c r="D685" s="2">
        <v>540000</v>
      </c>
      <c r="E685" s="2"/>
      <c r="F685" s="2">
        <v>540000</v>
      </c>
      <c r="G685" s="2"/>
      <c r="I685" s="8" t="str">
        <f t="shared" si="10"/>
        <v>253</v>
      </c>
      <c r="J685" s="9">
        <f>+F685-G685</f>
        <v>540000</v>
      </c>
    </row>
    <row r="686" spans="1:10" x14ac:dyDescent="0.3">
      <c r="A686" s="1" t="s">
        <v>730</v>
      </c>
      <c r="B686" s="1"/>
      <c r="C686" s="1" t="s">
        <v>11</v>
      </c>
      <c r="D686" s="2">
        <v>1800</v>
      </c>
      <c r="E686" s="2"/>
      <c r="F686" s="2">
        <v>1800</v>
      </c>
      <c r="G686" s="2"/>
      <c r="I686" s="8" t="str">
        <f t="shared" si="10"/>
        <v>253</v>
      </c>
      <c r="J686" s="9">
        <f>+F686-G686</f>
        <v>1800</v>
      </c>
    </row>
    <row r="687" spans="1:10" x14ac:dyDescent="0.3">
      <c r="A687" s="1" t="s">
        <v>731</v>
      </c>
      <c r="B687" s="1"/>
      <c r="C687" s="1" t="s">
        <v>11</v>
      </c>
      <c r="D687" s="2">
        <v>17000</v>
      </c>
      <c r="E687" s="2"/>
      <c r="F687" s="2">
        <v>17000</v>
      </c>
      <c r="G687" s="2"/>
      <c r="I687" s="8" t="str">
        <f t="shared" si="10"/>
        <v>253</v>
      </c>
      <c r="J687" s="9">
        <f>+F687-G687</f>
        <v>17000</v>
      </c>
    </row>
    <row r="688" spans="1:10" x14ac:dyDescent="0.3">
      <c r="A688" s="1" t="s">
        <v>732</v>
      </c>
      <c r="B688" s="1"/>
      <c r="C688" s="1" t="s">
        <v>11</v>
      </c>
      <c r="D688" s="2">
        <v>4353</v>
      </c>
      <c r="E688" s="2"/>
      <c r="F688" s="2">
        <v>4353</v>
      </c>
      <c r="G688" s="2"/>
      <c r="I688" s="8" t="str">
        <f t="shared" si="10"/>
        <v>253</v>
      </c>
      <c r="J688" s="9">
        <f>+F688-G688</f>
        <v>4353</v>
      </c>
    </row>
    <row r="689" spans="1:10" x14ac:dyDescent="0.3">
      <c r="A689" s="1" t="s">
        <v>733</v>
      </c>
      <c r="B689" s="1"/>
      <c r="C689" s="1" t="s">
        <v>11</v>
      </c>
      <c r="D689" s="2">
        <v>1400</v>
      </c>
      <c r="E689" s="2"/>
      <c r="F689" s="2">
        <v>1400</v>
      </c>
      <c r="G689" s="2"/>
      <c r="I689" s="8" t="str">
        <f t="shared" si="10"/>
        <v>253</v>
      </c>
      <c r="J689" s="9">
        <f>+F689-G689</f>
        <v>1400</v>
      </c>
    </row>
    <row r="690" spans="1:10" x14ac:dyDescent="0.3">
      <c r="A690" s="1" t="s">
        <v>734</v>
      </c>
      <c r="B690" s="1"/>
      <c r="C690" s="1" t="s">
        <v>11</v>
      </c>
      <c r="D690" s="2">
        <v>38500</v>
      </c>
      <c r="E690" s="2"/>
      <c r="F690" s="2">
        <v>38500</v>
      </c>
      <c r="G690" s="2"/>
      <c r="I690" s="8" t="str">
        <f t="shared" si="10"/>
        <v>253</v>
      </c>
      <c r="J690" s="9">
        <f>+F690-G690</f>
        <v>38500</v>
      </c>
    </row>
    <row r="691" spans="1:10" x14ac:dyDescent="0.3">
      <c r="A691" s="1" t="s">
        <v>735</v>
      </c>
      <c r="B691" s="1"/>
      <c r="C691" s="1" t="s">
        <v>11</v>
      </c>
      <c r="D691" s="2">
        <v>14557.87</v>
      </c>
      <c r="E691" s="2"/>
      <c r="F691" s="2">
        <v>14557.87</v>
      </c>
      <c r="G691" s="2"/>
      <c r="I691" s="8" t="str">
        <f t="shared" si="10"/>
        <v>253</v>
      </c>
      <c r="J691" s="9">
        <f>+F691-G691</f>
        <v>14557.87</v>
      </c>
    </row>
    <row r="692" spans="1:10" x14ac:dyDescent="0.3">
      <c r="A692" s="1" t="s">
        <v>736</v>
      </c>
      <c r="B692" s="1"/>
      <c r="C692" s="1" t="s">
        <v>11</v>
      </c>
      <c r="D692" s="2">
        <v>4704</v>
      </c>
      <c r="E692" s="2"/>
      <c r="F692" s="2">
        <v>4704</v>
      </c>
      <c r="G692" s="2"/>
      <c r="I692" s="8" t="str">
        <f t="shared" si="10"/>
        <v>253</v>
      </c>
      <c r="J692" s="9">
        <f>+F692-G692</f>
        <v>4704</v>
      </c>
    </row>
    <row r="693" spans="1:10" x14ac:dyDescent="0.3">
      <c r="A693" s="1" t="s">
        <v>737</v>
      </c>
      <c r="B693" s="1"/>
      <c r="C693" s="1" t="s">
        <v>11</v>
      </c>
      <c r="D693" s="2">
        <v>48230.11</v>
      </c>
      <c r="E693" s="2"/>
      <c r="F693" s="2">
        <v>48230.11</v>
      </c>
      <c r="G693" s="2"/>
      <c r="I693" s="8" t="str">
        <f t="shared" si="10"/>
        <v>253</v>
      </c>
      <c r="J693" s="9">
        <f>+F693-G693</f>
        <v>48230.11</v>
      </c>
    </row>
    <row r="694" spans="1:10" x14ac:dyDescent="0.3">
      <c r="A694" s="1" t="s">
        <v>738</v>
      </c>
      <c r="B694" s="1"/>
      <c r="C694" s="1" t="s">
        <v>11</v>
      </c>
      <c r="D694" s="2">
        <v>1165.0999999999999</v>
      </c>
      <c r="E694" s="2"/>
      <c r="F694" s="2">
        <v>1165.0999999999999</v>
      </c>
      <c r="G694" s="2"/>
      <c r="I694" s="8" t="str">
        <f t="shared" si="10"/>
        <v>253</v>
      </c>
      <c r="J694" s="9">
        <f>+F694-G694</f>
        <v>1165.0999999999999</v>
      </c>
    </row>
    <row r="695" spans="1:10" x14ac:dyDescent="0.3">
      <c r="A695" s="1" t="s">
        <v>739</v>
      </c>
      <c r="B695" s="1"/>
      <c r="C695" s="1" t="s">
        <v>11</v>
      </c>
      <c r="D695" s="2">
        <v>5850</v>
      </c>
      <c r="E695" s="2"/>
      <c r="F695" s="2">
        <v>5850</v>
      </c>
      <c r="G695" s="2"/>
      <c r="I695" s="8" t="str">
        <f t="shared" si="10"/>
        <v>253</v>
      </c>
      <c r="J695" s="9">
        <f>+F695-G695</f>
        <v>5850</v>
      </c>
    </row>
    <row r="696" spans="1:10" x14ac:dyDescent="0.3">
      <c r="A696" s="1" t="s">
        <v>740</v>
      </c>
      <c r="B696" s="1"/>
      <c r="C696" s="1" t="s">
        <v>11</v>
      </c>
      <c r="D696" s="2">
        <v>8664.6299999999992</v>
      </c>
      <c r="E696" s="2"/>
      <c r="F696" s="2">
        <v>8664.6299999999992</v>
      </c>
      <c r="G696" s="2"/>
      <c r="I696" s="8" t="str">
        <f t="shared" si="10"/>
        <v>253</v>
      </c>
      <c r="J696" s="9">
        <f>+F696-G696</f>
        <v>8664.6299999999992</v>
      </c>
    </row>
    <row r="697" spans="1:10" x14ac:dyDescent="0.3">
      <c r="A697" s="1" t="s">
        <v>741</v>
      </c>
      <c r="B697" s="1"/>
      <c r="C697" s="1" t="s">
        <v>11</v>
      </c>
      <c r="D697" s="2">
        <v>14702.5</v>
      </c>
      <c r="E697" s="2"/>
      <c r="F697" s="2">
        <v>14702.5</v>
      </c>
      <c r="G697" s="2"/>
      <c r="I697" s="8" t="str">
        <f t="shared" si="10"/>
        <v>253</v>
      </c>
      <c r="J697" s="9">
        <f>+F697-G697</f>
        <v>14702.5</v>
      </c>
    </row>
    <row r="698" spans="1:10" x14ac:dyDescent="0.3">
      <c r="A698" s="1" t="s">
        <v>742</v>
      </c>
      <c r="B698" s="1"/>
      <c r="C698" s="1" t="s">
        <v>11</v>
      </c>
      <c r="D698" s="2">
        <v>6148.58</v>
      </c>
      <c r="E698" s="2"/>
      <c r="F698" s="2">
        <v>6148.58</v>
      </c>
      <c r="G698" s="2"/>
      <c r="I698" s="8" t="str">
        <f t="shared" si="10"/>
        <v>253</v>
      </c>
      <c r="J698" s="9">
        <f>+F698-G698</f>
        <v>6148.58</v>
      </c>
    </row>
    <row r="699" spans="1:10" x14ac:dyDescent="0.3">
      <c r="A699" s="1" t="s">
        <v>743</v>
      </c>
      <c r="B699" s="1"/>
      <c r="C699" s="1" t="s">
        <v>11</v>
      </c>
      <c r="D699" s="2">
        <v>6831.76</v>
      </c>
      <c r="E699" s="2"/>
      <c r="F699" s="2">
        <v>6831.76</v>
      </c>
      <c r="G699" s="2"/>
      <c r="I699" s="8" t="str">
        <f t="shared" si="10"/>
        <v>253</v>
      </c>
      <c r="J699" s="9">
        <f>+F699-G699</f>
        <v>6831.76</v>
      </c>
    </row>
    <row r="700" spans="1:10" x14ac:dyDescent="0.3">
      <c r="A700" s="1" t="s">
        <v>744</v>
      </c>
      <c r="B700" s="1"/>
      <c r="C700" s="1" t="s">
        <v>11</v>
      </c>
      <c r="D700" s="2">
        <v>3380</v>
      </c>
      <c r="E700" s="2"/>
      <c r="F700" s="2">
        <v>3380</v>
      </c>
      <c r="G700" s="2"/>
      <c r="I700" s="8" t="str">
        <f t="shared" si="10"/>
        <v>253</v>
      </c>
      <c r="J700" s="9">
        <f>+F700-G700</f>
        <v>3380</v>
      </c>
    </row>
    <row r="701" spans="1:10" x14ac:dyDescent="0.3">
      <c r="A701" s="1" t="s">
        <v>745</v>
      </c>
      <c r="B701" s="1"/>
      <c r="C701" s="1" t="s">
        <v>11</v>
      </c>
      <c r="D701" s="2">
        <v>5800</v>
      </c>
      <c r="E701" s="2"/>
      <c r="F701" s="2">
        <v>5800</v>
      </c>
      <c r="G701" s="2"/>
      <c r="I701" s="8" t="str">
        <f t="shared" si="10"/>
        <v>253</v>
      </c>
      <c r="J701" s="9">
        <f>+F701-G701</f>
        <v>5800</v>
      </c>
    </row>
    <row r="702" spans="1:10" x14ac:dyDescent="0.3">
      <c r="A702" s="1" t="s">
        <v>746</v>
      </c>
      <c r="B702" s="1"/>
      <c r="C702" s="1" t="s">
        <v>11</v>
      </c>
      <c r="D702" s="2">
        <v>9887.7999999999993</v>
      </c>
      <c r="E702" s="2"/>
      <c r="F702" s="2">
        <v>9887.7999999999993</v>
      </c>
      <c r="G702" s="2"/>
      <c r="I702" s="8" t="str">
        <f t="shared" si="10"/>
        <v>253</v>
      </c>
      <c r="J702" s="9">
        <f>+F702-G702</f>
        <v>9887.7999999999993</v>
      </c>
    </row>
    <row r="703" spans="1:10" x14ac:dyDescent="0.3">
      <c r="A703" s="1" t="s">
        <v>747</v>
      </c>
      <c r="B703" s="1"/>
      <c r="C703" s="1" t="s">
        <v>11</v>
      </c>
      <c r="D703" s="2">
        <v>85500</v>
      </c>
      <c r="E703" s="2"/>
      <c r="F703" s="2">
        <v>85500</v>
      </c>
      <c r="G703" s="2"/>
      <c r="I703" s="8" t="str">
        <f t="shared" si="10"/>
        <v>253</v>
      </c>
      <c r="J703" s="9">
        <f>+F703-G703</f>
        <v>85500</v>
      </c>
    </row>
    <row r="704" spans="1:10" x14ac:dyDescent="0.3">
      <c r="A704" s="1" t="s">
        <v>748</v>
      </c>
      <c r="B704" s="1"/>
      <c r="C704" s="1" t="s">
        <v>11</v>
      </c>
      <c r="D704" s="2">
        <v>71332.56</v>
      </c>
      <c r="E704" s="2"/>
      <c r="F704" s="2">
        <v>71332.56</v>
      </c>
      <c r="G704" s="2"/>
      <c r="I704" s="8" t="str">
        <f t="shared" si="10"/>
        <v>253</v>
      </c>
      <c r="J704" s="9">
        <f>+F704-G704</f>
        <v>71332.56</v>
      </c>
    </row>
    <row r="705" spans="1:10" x14ac:dyDescent="0.3">
      <c r="A705" s="1" t="s">
        <v>749</v>
      </c>
      <c r="B705" s="1"/>
      <c r="C705" s="1" t="s">
        <v>11</v>
      </c>
      <c r="D705" s="2">
        <v>10806.98</v>
      </c>
      <c r="E705" s="2"/>
      <c r="F705" s="2">
        <v>10806.98</v>
      </c>
      <c r="G705" s="2"/>
      <c r="I705" s="8" t="str">
        <f t="shared" si="10"/>
        <v>253</v>
      </c>
      <c r="J705" s="9">
        <f>+F705-G705</f>
        <v>10806.98</v>
      </c>
    </row>
    <row r="706" spans="1:10" x14ac:dyDescent="0.3">
      <c r="A706" s="1" t="s">
        <v>750</v>
      </c>
      <c r="B706" s="1"/>
      <c r="C706" s="1" t="s">
        <v>11</v>
      </c>
      <c r="D706" s="2">
        <v>1250</v>
      </c>
      <c r="E706" s="2"/>
      <c r="F706" s="2">
        <v>1250</v>
      </c>
      <c r="G706" s="2"/>
      <c r="I706" s="8" t="str">
        <f t="shared" si="10"/>
        <v>253</v>
      </c>
      <c r="J706" s="9">
        <f>+F706-G706</f>
        <v>1250</v>
      </c>
    </row>
    <row r="707" spans="1:10" x14ac:dyDescent="0.3">
      <c r="A707" s="1" t="s">
        <v>751</v>
      </c>
      <c r="B707" s="1"/>
      <c r="C707" s="1" t="s">
        <v>11</v>
      </c>
      <c r="D707" s="2">
        <v>88620</v>
      </c>
      <c r="E707" s="2"/>
      <c r="F707" s="2">
        <v>88620</v>
      </c>
      <c r="G707" s="2"/>
      <c r="I707" s="8" t="str">
        <f t="shared" ref="I707:I770" si="11">+LEFT(A707,3)</f>
        <v>253</v>
      </c>
      <c r="J707" s="9">
        <f>+F707-G707</f>
        <v>88620</v>
      </c>
    </row>
    <row r="708" spans="1:10" x14ac:dyDescent="0.3">
      <c r="A708" s="1" t="s">
        <v>752</v>
      </c>
      <c r="B708" s="1"/>
      <c r="C708" s="1" t="s">
        <v>11</v>
      </c>
      <c r="D708" s="2">
        <v>3748.58</v>
      </c>
      <c r="E708" s="2"/>
      <c r="F708" s="2">
        <v>3748.58</v>
      </c>
      <c r="G708" s="2"/>
      <c r="I708" s="8" t="str">
        <f t="shared" si="11"/>
        <v>253</v>
      </c>
      <c r="J708" s="9">
        <f>+F708-G708</f>
        <v>3748.58</v>
      </c>
    </row>
    <row r="709" spans="1:10" x14ac:dyDescent="0.3">
      <c r="A709" s="1" t="s">
        <v>753</v>
      </c>
      <c r="B709" s="1"/>
      <c r="C709" s="1" t="s">
        <v>11</v>
      </c>
      <c r="D709" s="2">
        <v>112000</v>
      </c>
      <c r="E709" s="2"/>
      <c r="F709" s="2">
        <v>112000</v>
      </c>
      <c r="G709" s="2"/>
      <c r="I709" s="8" t="str">
        <f t="shared" si="11"/>
        <v>253</v>
      </c>
      <c r="J709" s="9">
        <f>+F709-G709</f>
        <v>112000</v>
      </c>
    </row>
    <row r="710" spans="1:10" x14ac:dyDescent="0.3">
      <c r="A710" s="1" t="s">
        <v>754</v>
      </c>
      <c r="B710" s="1"/>
      <c r="C710" s="1" t="s">
        <v>11</v>
      </c>
      <c r="D710" s="2">
        <v>28093.52</v>
      </c>
      <c r="E710" s="2"/>
      <c r="F710" s="2">
        <v>28093.52</v>
      </c>
      <c r="G710" s="2"/>
      <c r="I710" s="8" t="str">
        <f t="shared" si="11"/>
        <v>253</v>
      </c>
      <c r="J710" s="9">
        <f>+F710-G710</f>
        <v>28093.52</v>
      </c>
    </row>
    <row r="711" spans="1:10" x14ac:dyDescent="0.3">
      <c r="A711" s="1" t="s">
        <v>755</v>
      </c>
      <c r="B711" s="1"/>
      <c r="C711" s="1" t="s">
        <v>11</v>
      </c>
      <c r="D711" s="2">
        <v>54457.63</v>
      </c>
      <c r="E711" s="2"/>
      <c r="F711" s="2">
        <v>54457.63</v>
      </c>
      <c r="G711" s="2"/>
      <c r="I711" s="8" t="str">
        <f t="shared" si="11"/>
        <v>253</v>
      </c>
      <c r="J711" s="9">
        <f>+F711-G711</f>
        <v>54457.63</v>
      </c>
    </row>
    <row r="712" spans="1:10" x14ac:dyDescent="0.3">
      <c r="A712" s="1" t="s">
        <v>756</v>
      </c>
      <c r="B712" s="1"/>
      <c r="C712" s="1" t="s">
        <v>11</v>
      </c>
      <c r="D712" s="2">
        <v>1483.05</v>
      </c>
      <c r="E712" s="2"/>
      <c r="F712" s="2">
        <v>1483.05</v>
      </c>
      <c r="G712" s="2"/>
      <c r="I712" s="8" t="str">
        <f t="shared" si="11"/>
        <v>253</v>
      </c>
      <c r="J712" s="9">
        <f>+F712-G712</f>
        <v>1483.05</v>
      </c>
    </row>
    <row r="713" spans="1:10" x14ac:dyDescent="0.3">
      <c r="A713" s="1" t="s">
        <v>757</v>
      </c>
      <c r="B713" s="1"/>
      <c r="C713" s="1" t="s">
        <v>11</v>
      </c>
      <c r="D713" s="2">
        <v>1450</v>
      </c>
      <c r="E713" s="2"/>
      <c r="F713" s="2">
        <v>1450</v>
      </c>
      <c r="G713" s="2"/>
      <c r="I713" s="8" t="str">
        <f t="shared" si="11"/>
        <v>253</v>
      </c>
      <c r="J713" s="9">
        <f>+F713-G713</f>
        <v>1450</v>
      </c>
    </row>
    <row r="714" spans="1:10" x14ac:dyDescent="0.3">
      <c r="A714" s="1" t="s">
        <v>758</v>
      </c>
      <c r="B714" s="1"/>
      <c r="C714" s="1" t="s">
        <v>11</v>
      </c>
      <c r="D714" s="2">
        <v>11954.14</v>
      </c>
      <c r="E714" s="2"/>
      <c r="F714" s="2">
        <v>11954.14</v>
      </c>
      <c r="G714" s="2"/>
      <c r="I714" s="8" t="str">
        <f t="shared" si="11"/>
        <v>253</v>
      </c>
      <c r="J714" s="9">
        <f>+F714-G714</f>
        <v>11954.14</v>
      </c>
    </row>
    <row r="715" spans="1:10" x14ac:dyDescent="0.3">
      <c r="A715" s="1" t="s">
        <v>759</v>
      </c>
      <c r="B715" s="1"/>
      <c r="C715" s="1" t="s">
        <v>11</v>
      </c>
      <c r="D715" s="2">
        <v>19298</v>
      </c>
      <c r="E715" s="2"/>
      <c r="F715" s="2">
        <v>19298</v>
      </c>
      <c r="G715" s="2"/>
      <c r="I715" s="8" t="str">
        <f t="shared" si="11"/>
        <v>253</v>
      </c>
      <c r="J715" s="9">
        <f>+F715-G715</f>
        <v>19298</v>
      </c>
    </row>
    <row r="716" spans="1:10" x14ac:dyDescent="0.3">
      <c r="A716" s="1" t="s">
        <v>760</v>
      </c>
      <c r="B716" s="1"/>
      <c r="C716" s="1" t="s">
        <v>11</v>
      </c>
      <c r="D716" s="2">
        <v>2157.75</v>
      </c>
      <c r="E716" s="2"/>
      <c r="F716" s="2">
        <v>2157.75</v>
      </c>
      <c r="G716" s="2"/>
      <c r="I716" s="8" t="str">
        <f t="shared" si="11"/>
        <v>253</v>
      </c>
      <c r="J716" s="9">
        <f>+F716-G716</f>
        <v>2157.75</v>
      </c>
    </row>
    <row r="717" spans="1:10" x14ac:dyDescent="0.3">
      <c r="A717" s="1" t="s">
        <v>761</v>
      </c>
      <c r="B717" s="1"/>
      <c r="C717" s="1" t="s">
        <v>11</v>
      </c>
      <c r="D717" s="2">
        <v>11000</v>
      </c>
      <c r="E717" s="2"/>
      <c r="F717" s="2">
        <v>11000</v>
      </c>
      <c r="G717" s="2"/>
      <c r="I717" s="8" t="str">
        <f t="shared" si="11"/>
        <v>253</v>
      </c>
      <c r="J717" s="9">
        <f>+F717-G717</f>
        <v>11000</v>
      </c>
    </row>
    <row r="718" spans="1:10" x14ac:dyDescent="0.3">
      <c r="A718" s="1" t="s">
        <v>762</v>
      </c>
      <c r="B718" s="1"/>
      <c r="C718" s="1" t="s">
        <v>11</v>
      </c>
      <c r="D718" s="2">
        <v>112711.86</v>
      </c>
      <c r="E718" s="2"/>
      <c r="F718" s="2">
        <v>112711.86</v>
      </c>
      <c r="G718" s="2"/>
      <c r="I718" s="8" t="str">
        <f t="shared" si="11"/>
        <v>253</v>
      </c>
      <c r="J718" s="9">
        <f>+F718-G718</f>
        <v>112711.86</v>
      </c>
    </row>
    <row r="719" spans="1:10" x14ac:dyDescent="0.3">
      <c r="A719" s="1" t="s">
        <v>763</v>
      </c>
      <c r="B719" s="1"/>
      <c r="C719" s="1" t="s">
        <v>11</v>
      </c>
      <c r="D719" s="2">
        <v>2000</v>
      </c>
      <c r="E719" s="2"/>
      <c r="F719" s="2">
        <v>2000</v>
      </c>
      <c r="G719" s="2"/>
      <c r="I719" s="8" t="str">
        <f t="shared" si="11"/>
        <v>253</v>
      </c>
      <c r="J719" s="9">
        <f>+F719-G719</f>
        <v>2000</v>
      </c>
    </row>
    <row r="720" spans="1:10" x14ac:dyDescent="0.3">
      <c r="A720" s="1" t="s">
        <v>764</v>
      </c>
      <c r="B720" s="1"/>
      <c r="C720" s="1" t="s">
        <v>11</v>
      </c>
      <c r="D720" s="2">
        <v>139777.01</v>
      </c>
      <c r="E720" s="2"/>
      <c r="F720" s="2">
        <v>139777.01</v>
      </c>
      <c r="G720" s="2"/>
      <c r="I720" s="8" t="str">
        <f t="shared" si="11"/>
        <v>253</v>
      </c>
      <c r="J720" s="9">
        <f>+F720-G720</f>
        <v>139777.01</v>
      </c>
    </row>
    <row r="721" spans="1:10" x14ac:dyDescent="0.3">
      <c r="A721" s="1" t="s">
        <v>765</v>
      </c>
      <c r="B721" s="1"/>
      <c r="C721" s="1" t="s">
        <v>11</v>
      </c>
      <c r="D721" s="2">
        <v>2000</v>
      </c>
      <c r="E721" s="2"/>
      <c r="F721" s="2">
        <v>2000</v>
      </c>
      <c r="G721" s="2"/>
      <c r="I721" s="8" t="str">
        <f t="shared" si="11"/>
        <v>253</v>
      </c>
      <c r="J721" s="9">
        <f>+F721-G721</f>
        <v>2000</v>
      </c>
    </row>
    <row r="722" spans="1:10" x14ac:dyDescent="0.3">
      <c r="A722" s="1" t="s">
        <v>766</v>
      </c>
      <c r="B722" s="1"/>
      <c r="C722" s="1" t="s">
        <v>11</v>
      </c>
      <c r="D722" s="2">
        <v>2450</v>
      </c>
      <c r="E722" s="2"/>
      <c r="F722" s="2">
        <v>2450</v>
      </c>
      <c r="G722" s="2"/>
      <c r="I722" s="8" t="str">
        <f t="shared" si="11"/>
        <v>253</v>
      </c>
      <c r="J722" s="9">
        <f>+F722-G722</f>
        <v>2450</v>
      </c>
    </row>
    <row r="723" spans="1:10" x14ac:dyDescent="0.3">
      <c r="A723" s="1" t="s">
        <v>767</v>
      </c>
      <c r="B723" s="1"/>
      <c r="C723" s="1" t="s">
        <v>11</v>
      </c>
      <c r="D723" s="2">
        <v>1901.25</v>
      </c>
      <c r="E723" s="2"/>
      <c r="F723" s="2">
        <v>1901.25</v>
      </c>
      <c r="G723" s="2"/>
      <c r="I723" s="8" t="str">
        <f t="shared" si="11"/>
        <v>253</v>
      </c>
      <c r="J723" s="9">
        <f>+F723-G723</f>
        <v>1901.25</v>
      </c>
    </row>
    <row r="724" spans="1:10" x14ac:dyDescent="0.3">
      <c r="A724" s="1" t="s">
        <v>768</v>
      </c>
      <c r="B724" s="1"/>
      <c r="C724" s="1" t="s">
        <v>11</v>
      </c>
      <c r="D724" s="2">
        <v>2194.92</v>
      </c>
      <c r="E724" s="2"/>
      <c r="F724" s="2">
        <v>2194.92</v>
      </c>
      <c r="G724" s="2"/>
      <c r="I724" s="8" t="str">
        <f t="shared" si="11"/>
        <v>253</v>
      </c>
      <c r="J724" s="9">
        <f>+F724-G724</f>
        <v>2194.92</v>
      </c>
    </row>
    <row r="725" spans="1:10" x14ac:dyDescent="0.3">
      <c r="A725" s="1" t="s">
        <v>769</v>
      </c>
      <c r="B725" s="1"/>
      <c r="C725" s="1" t="s">
        <v>11</v>
      </c>
      <c r="D725" s="2">
        <v>2574090.5099999998</v>
      </c>
      <c r="E725" s="2"/>
      <c r="F725" s="2">
        <v>2574090.5099999998</v>
      </c>
      <c r="G725" s="2"/>
      <c r="I725" s="8" t="str">
        <f t="shared" si="11"/>
        <v>253</v>
      </c>
      <c r="J725" s="9">
        <f>+F725-G725</f>
        <v>2574090.5099999998</v>
      </c>
    </row>
    <row r="726" spans="1:10" x14ac:dyDescent="0.3">
      <c r="A726" s="1" t="s">
        <v>770</v>
      </c>
      <c r="B726" s="1"/>
      <c r="C726" s="1" t="s">
        <v>11</v>
      </c>
      <c r="D726" s="2">
        <v>32650</v>
      </c>
      <c r="E726" s="2"/>
      <c r="F726" s="2">
        <v>32650</v>
      </c>
      <c r="G726" s="2"/>
      <c r="I726" s="8" t="str">
        <f t="shared" si="11"/>
        <v>253</v>
      </c>
      <c r="J726" s="9">
        <f>+F726-G726</f>
        <v>32650</v>
      </c>
    </row>
    <row r="727" spans="1:10" x14ac:dyDescent="0.3">
      <c r="A727" s="1" t="s">
        <v>771</v>
      </c>
      <c r="B727" s="1"/>
      <c r="C727" s="1" t="s">
        <v>11</v>
      </c>
      <c r="D727" s="2">
        <v>106298.03</v>
      </c>
      <c r="E727" s="2"/>
      <c r="F727" s="2">
        <v>106298.03</v>
      </c>
      <c r="G727" s="2"/>
      <c r="I727" s="8" t="str">
        <f t="shared" si="11"/>
        <v>253</v>
      </c>
      <c r="J727" s="9">
        <f>+F727-G727</f>
        <v>106298.03</v>
      </c>
    </row>
    <row r="728" spans="1:10" x14ac:dyDescent="0.3">
      <c r="A728" s="1" t="s">
        <v>772</v>
      </c>
      <c r="B728" s="1"/>
      <c r="C728" s="1" t="s">
        <v>11</v>
      </c>
      <c r="D728" s="2">
        <v>89037.8</v>
      </c>
      <c r="E728" s="2"/>
      <c r="F728" s="2">
        <v>89037.8</v>
      </c>
      <c r="G728" s="2"/>
      <c r="I728" s="8" t="str">
        <f t="shared" si="11"/>
        <v>253</v>
      </c>
      <c r="J728" s="9">
        <f>+F728-G728</f>
        <v>89037.8</v>
      </c>
    </row>
    <row r="729" spans="1:10" x14ac:dyDescent="0.3">
      <c r="A729" s="1" t="s">
        <v>773</v>
      </c>
      <c r="B729" s="1"/>
      <c r="C729" s="1" t="s">
        <v>11</v>
      </c>
      <c r="D729" s="2">
        <v>279464.76</v>
      </c>
      <c r="E729" s="2"/>
      <c r="F729" s="2">
        <v>279464.76</v>
      </c>
      <c r="G729" s="2"/>
      <c r="I729" s="8" t="str">
        <f t="shared" si="11"/>
        <v>253</v>
      </c>
      <c r="J729" s="9">
        <f>+F729-G729</f>
        <v>279464.76</v>
      </c>
    </row>
    <row r="730" spans="1:10" x14ac:dyDescent="0.3">
      <c r="A730" s="1" t="s">
        <v>774</v>
      </c>
      <c r="B730" s="1"/>
      <c r="C730" s="1" t="s">
        <v>11</v>
      </c>
      <c r="D730" s="2">
        <v>358514.46</v>
      </c>
      <c r="E730" s="2"/>
      <c r="F730" s="2">
        <v>358514.46</v>
      </c>
      <c r="G730" s="2"/>
      <c r="I730" s="8" t="str">
        <f t="shared" si="11"/>
        <v>253</v>
      </c>
      <c r="J730" s="9">
        <f>+F730-G730</f>
        <v>358514.46</v>
      </c>
    </row>
    <row r="731" spans="1:10" x14ac:dyDescent="0.3">
      <c r="A731" s="1" t="s">
        <v>775</v>
      </c>
      <c r="B731" s="1"/>
      <c r="C731" s="1" t="s">
        <v>11</v>
      </c>
      <c r="D731" s="2">
        <v>10978.5</v>
      </c>
      <c r="E731" s="2"/>
      <c r="F731" s="2">
        <v>10978.5</v>
      </c>
      <c r="G731" s="2"/>
      <c r="I731" s="8" t="str">
        <f t="shared" si="11"/>
        <v>253</v>
      </c>
      <c r="J731" s="9">
        <f>+F731-G731</f>
        <v>10978.5</v>
      </c>
    </row>
    <row r="732" spans="1:10" x14ac:dyDescent="0.3">
      <c r="A732" s="1" t="s">
        <v>776</v>
      </c>
      <c r="B732" s="1"/>
      <c r="C732" s="1" t="s">
        <v>11</v>
      </c>
      <c r="D732" s="2">
        <v>5000</v>
      </c>
      <c r="E732" s="2"/>
      <c r="F732" s="2">
        <v>5000</v>
      </c>
      <c r="G732" s="2"/>
      <c r="I732" s="8" t="str">
        <f t="shared" si="11"/>
        <v>253</v>
      </c>
      <c r="J732" s="9">
        <f>+F732-G732</f>
        <v>5000</v>
      </c>
    </row>
    <row r="733" spans="1:10" x14ac:dyDescent="0.3">
      <c r="A733" s="1" t="s">
        <v>777</v>
      </c>
      <c r="B733" s="1"/>
      <c r="C733" s="1" t="s">
        <v>11</v>
      </c>
      <c r="D733" s="2">
        <v>47385</v>
      </c>
      <c r="E733" s="2"/>
      <c r="F733" s="2">
        <v>47385</v>
      </c>
      <c r="G733" s="2"/>
      <c r="I733" s="8" t="str">
        <f t="shared" si="11"/>
        <v>253</v>
      </c>
      <c r="J733" s="9">
        <f>+F733-G733</f>
        <v>47385</v>
      </c>
    </row>
    <row r="734" spans="1:10" x14ac:dyDescent="0.3">
      <c r="A734" s="1" t="s">
        <v>778</v>
      </c>
      <c r="B734" s="1"/>
      <c r="C734" s="1" t="s">
        <v>11</v>
      </c>
      <c r="D734" s="2">
        <v>4152568.24</v>
      </c>
      <c r="E734" s="2"/>
      <c r="F734" s="2">
        <v>4152568.24</v>
      </c>
      <c r="G734" s="2"/>
      <c r="I734" s="8" t="str">
        <f t="shared" si="11"/>
        <v>253</v>
      </c>
      <c r="J734" s="9">
        <f>+F734-G734</f>
        <v>4152568.24</v>
      </c>
    </row>
    <row r="735" spans="1:10" x14ac:dyDescent="0.3">
      <c r="A735" s="1" t="s">
        <v>779</v>
      </c>
      <c r="B735" s="1"/>
      <c r="C735" s="1" t="s">
        <v>11</v>
      </c>
      <c r="D735" s="2">
        <v>8877.06</v>
      </c>
      <c r="E735" s="2"/>
      <c r="F735" s="2">
        <v>8877.06</v>
      </c>
      <c r="G735" s="2"/>
      <c r="I735" s="8" t="str">
        <f t="shared" si="11"/>
        <v>253</v>
      </c>
      <c r="J735" s="9">
        <f>+F735-G735</f>
        <v>8877.06</v>
      </c>
    </row>
    <row r="736" spans="1:10" x14ac:dyDescent="0.3">
      <c r="A736" s="1" t="s">
        <v>780</v>
      </c>
      <c r="B736" s="1"/>
      <c r="C736" s="1" t="s">
        <v>11</v>
      </c>
      <c r="D736" s="2">
        <v>260505.18</v>
      </c>
      <c r="E736" s="2"/>
      <c r="F736" s="2">
        <v>260505.18</v>
      </c>
      <c r="G736" s="2"/>
      <c r="I736" s="8" t="str">
        <f t="shared" si="11"/>
        <v>253</v>
      </c>
      <c r="J736" s="9">
        <f>+F736-G736</f>
        <v>260505.18</v>
      </c>
    </row>
    <row r="737" spans="1:10" x14ac:dyDescent="0.3">
      <c r="A737" s="1" t="s">
        <v>782</v>
      </c>
      <c r="B737" s="1"/>
      <c r="C737" s="1" t="s">
        <v>11</v>
      </c>
      <c r="D737" s="2">
        <v>145762.71</v>
      </c>
      <c r="E737" s="2"/>
      <c r="F737" s="2">
        <v>145762.71</v>
      </c>
      <c r="G737" s="2"/>
      <c r="I737" s="8" t="str">
        <f t="shared" si="11"/>
        <v>254</v>
      </c>
      <c r="J737" s="9">
        <f>+F737-G737</f>
        <v>145762.71</v>
      </c>
    </row>
    <row r="738" spans="1:10" x14ac:dyDescent="0.3">
      <c r="A738" s="1" t="s">
        <v>783</v>
      </c>
      <c r="B738" s="1"/>
      <c r="C738" s="1" t="s">
        <v>11</v>
      </c>
      <c r="D738" s="2">
        <v>891089.11</v>
      </c>
      <c r="E738" s="2">
        <v>891089.11</v>
      </c>
      <c r="F738" s="2"/>
      <c r="G738" s="2"/>
      <c r="I738" s="8" t="str">
        <f t="shared" si="11"/>
        <v>254</v>
      </c>
      <c r="J738" s="9">
        <f>+F738-G738</f>
        <v>0</v>
      </c>
    </row>
    <row r="739" spans="1:10" x14ac:dyDescent="0.3">
      <c r="A739" s="1" t="s">
        <v>784</v>
      </c>
      <c r="B739" s="1"/>
      <c r="C739" s="1" t="s">
        <v>11</v>
      </c>
      <c r="D739" s="2">
        <v>690715.06</v>
      </c>
      <c r="E739" s="2"/>
      <c r="F739" s="2">
        <v>690715.06</v>
      </c>
      <c r="G739" s="2"/>
      <c r="I739" s="8" t="str">
        <f t="shared" si="11"/>
        <v>254</v>
      </c>
      <c r="J739" s="9">
        <f>+F739-G739</f>
        <v>690715.06</v>
      </c>
    </row>
    <row r="740" spans="1:10" x14ac:dyDescent="0.3">
      <c r="A740" s="1" t="s">
        <v>785</v>
      </c>
      <c r="B740" s="1"/>
      <c r="C740" s="1" t="s">
        <v>11</v>
      </c>
      <c r="D740" s="2">
        <v>483419.34</v>
      </c>
      <c r="E740" s="2"/>
      <c r="F740" s="2">
        <v>483419.34</v>
      </c>
      <c r="G740" s="2"/>
      <c r="I740" s="8" t="str">
        <f t="shared" si="11"/>
        <v>254</v>
      </c>
      <c r="J740" s="9">
        <f>+F740-G740</f>
        <v>483419.34</v>
      </c>
    </row>
    <row r="741" spans="1:10" x14ac:dyDescent="0.3">
      <c r="A741" s="1" t="s">
        <v>786</v>
      </c>
      <c r="B741" s="1"/>
      <c r="C741" s="1" t="s">
        <v>11</v>
      </c>
      <c r="D741" s="2">
        <v>1118780.6499999999</v>
      </c>
      <c r="E741" s="2"/>
      <c r="F741" s="2">
        <v>1118780.6499999999</v>
      </c>
      <c r="G741" s="2"/>
      <c r="I741" s="8" t="str">
        <f t="shared" si="11"/>
        <v>254</v>
      </c>
      <c r="J741" s="9">
        <f>+F741-G741</f>
        <v>1118780.6499999999</v>
      </c>
    </row>
    <row r="742" spans="1:10" x14ac:dyDescent="0.3">
      <c r="A742" s="1" t="s">
        <v>787</v>
      </c>
      <c r="B742" s="1"/>
      <c r="C742" s="1" t="s">
        <v>11</v>
      </c>
      <c r="D742" s="2">
        <v>2753379.33</v>
      </c>
      <c r="E742" s="2"/>
      <c r="F742" s="2">
        <v>2753379.33</v>
      </c>
      <c r="G742" s="2"/>
      <c r="I742" s="8" t="str">
        <f t="shared" si="11"/>
        <v>254</v>
      </c>
      <c r="J742" s="9">
        <f>+F742-G742</f>
        <v>2753379.33</v>
      </c>
    </row>
    <row r="743" spans="1:10" x14ac:dyDescent="0.3">
      <c r="A743" s="1" t="s">
        <v>788</v>
      </c>
      <c r="B743" s="1"/>
      <c r="C743" s="1" t="s">
        <v>11</v>
      </c>
      <c r="D743" s="2">
        <v>4261621.08</v>
      </c>
      <c r="E743" s="2">
        <v>4261621.08</v>
      </c>
      <c r="F743" s="2"/>
      <c r="G743" s="2"/>
      <c r="I743" s="8" t="str">
        <f t="shared" si="11"/>
        <v>254</v>
      </c>
      <c r="J743" s="9">
        <f>+F743-G743</f>
        <v>0</v>
      </c>
    </row>
    <row r="744" spans="1:10" x14ac:dyDescent="0.3">
      <c r="A744" s="1" t="s">
        <v>789</v>
      </c>
      <c r="B744" s="1"/>
      <c r="C744" s="1" t="s">
        <v>11</v>
      </c>
      <c r="D744" s="2">
        <v>2526788</v>
      </c>
      <c r="E744" s="2"/>
      <c r="F744" s="2">
        <v>2526788</v>
      </c>
      <c r="G744" s="2"/>
      <c r="I744" s="8" t="str">
        <f t="shared" si="11"/>
        <v>254</v>
      </c>
      <c r="J744" s="9">
        <f>+F744-G744</f>
        <v>2526788</v>
      </c>
    </row>
    <row r="745" spans="1:10" x14ac:dyDescent="0.3">
      <c r="A745" s="1" t="s">
        <v>791</v>
      </c>
      <c r="B745" s="1"/>
      <c r="C745" s="1" t="s">
        <v>11</v>
      </c>
      <c r="D745" s="2">
        <v>1530</v>
      </c>
      <c r="E745" s="2"/>
      <c r="F745" s="2">
        <v>1530</v>
      </c>
      <c r="G745" s="2"/>
      <c r="I745" s="8" t="str">
        <f t="shared" si="11"/>
        <v>255</v>
      </c>
      <c r="J745" s="9">
        <f>+F745-G745</f>
        <v>1530</v>
      </c>
    </row>
    <row r="746" spans="1:10" x14ac:dyDescent="0.3">
      <c r="A746" s="1" t="s">
        <v>792</v>
      </c>
      <c r="B746" s="1"/>
      <c r="C746" s="1" t="s">
        <v>11</v>
      </c>
      <c r="D746" s="2">
        <v>1530</v>
      </c>
      <c r="E746" s="2"/>
      <c r="F746" s="2">
        <v>1530</v>
      </c>
      <c r="G746" s="2"/>
      <c r="I746" s="8" t="str">
        <f t="shared" si="11"/>
        <v>255</v>
      </c>
      <c r="J746" s="9">
        <f>+F746-G746</f>
        <v>1530</v>
      </c>
    </row>
    <row r="747" spans="1:10" x14ac:dyDescent="0.3">
      <c r="A747" s="1" t="s">
        <v>793</v>
      </c>
      <c r="B747" s="1"/>
      <c r="C747" s="1" t="s">
        <v>11</v>
      </c>
      <c r="D747" s="2">
        <v>813.56</v>
      </c>
      <c r="E747" s="2"/>
      <c r="F747" s="2">
        <v>813.56</v>
      </c>
      <c r="G747" s="2"/>
      <c r="I747" s="8" t="str">
        <f t="shared" si="11"/>
        <v>255</v>
      </c>
      <c r="J747" s="9">
        <f>+F747-G747</f>
        <v>813.56</v>
      </c>
    </row>
    <row r="748" spans="1:10" x14ac:dyDescent="0.3">
      <c r="A748" s="1" t="s">
        <v>794</v>
      </c>
      <c r="B748" s="1"/>
      <c r="C748" s="1" t="s">
        <v>11</v>
      </c>
      <c r="D748" s="2">
        <v>7181.07</v>
      </c>
      <c r="E748" s="2"/>
      <c r="F748" s="2">
        <v>7181.07</v>
      </c>
      <c r="G748" s="2"/>
      <c r="I748" s="8" t="str">
        <f t="shared" si="11"/>
        <v>255</v>
      </c>
      <c r="J748" s="9">
        <f>+F748-G748</f>
        <v>7181.07</v>
      </c>
    </row>
    <row r="749" spans="1:10" x14ac:dyDescent="0.3">
      <c r="A749" s="1" t="s">
        <v>795</v>
      </c>
      <c r="B749" s="1"/>
      <c r="C749" s="1" t="s">
        <v>11</v>
      </c>
      <c r="D749" s="2">
        <v>7517.52</v>
      </c>
      <c r="E749" s="2"/>
      <c r="F749" s="2">
        <v>7517.52</v>
      </c>
      <c r="G749" s="2"/>
      <c r="I749" s="8" t="str">
        <f t="shared" si="11"/>
        <v>255</v>
      </c>
      <c r="J749" s="9">
        <f>+F749-G749</f>
        <v>7517.52</v>
      </c>
    </row>
    <row r="750" spans="1:10" x14ac:dyDescent="0.3">
      <c r="A750" s="1" t="s">
        <v>796</v>
      </c>
      <c r="B750" s="1"/>
      <c r="C750" s="1" t="s">
        <v>11</v>
      </c>
      <c r="D750" s="2">
        <v>1312.71</v>
      </c>
      <c r="E750" s="2"/>
      <c r="F750" s="2">
        <v>1312.71</v>
      </c>
      <c r="G750" s="2"/>
      <c r="I750" s="8" t="str">
        <f t="shared" si="11"/>
        <v>255</v>
      </c>
      <c r="J750" s="9">
        <f>+F750-G750</f>
        <v>1312.71</v>
      </c>
    </row>
    <row r="751" spans="1:10" x14ac:dyDescent="0.3">
      <c r="A751" s="1" t="s">
        <v>797</v>
      </c>
      <c r="B751" s="1"/>
      <c r="C751" s="1" t="s">
        <v>11</v>
      </c>
      <c r="D751" s="2">
        <v>1303.3900000000001</v>
      </c>
      <c r="E751" s="2"/>
      <c r="F751" s="2">
        <v>1303.3900000000001</v>
      </c>
      <c r="G751" s="2"/>
      <c r="I751" s="8" t="str">
        <f t="shared" si="11"/>
        <v>255</v>
      </c>
      <c r="J751" s="9">
        <f>+F751-G751</f>
        <v>1303.3900000000001</v>
      </c>
    </row>
    <row r="752" spans="1:10" x14ac:dyDescent="0.3">
      <c r="A752" s="1" t="s">
        <v>798</v>
      </c>
      <c r="B752" s="1"/>
      <c r="C752" s="1" t="s">
        <v>11</v>
      </c>
      <c r="D752" s="2">
        <v>9799</v>
      </c>
      <c r="E752" s="2"/>
      <c r="F752" s="2">
        <v>9799</v>
      </c>
      <c r="G752" s="2"/>
      <c r="I752" s="8" t="str">
        <f t="shared" si="11"/>
        <v>255</v>
      </c>
      <c r="J752" s="9">
        <f>+F752-G752</f>
        <v>9799</v>
      </c>
    </row>
    <row r="753" spans="1:10" x14ac:dyDescent="0.3">
      <c r="A753" s="1" t="s">
        <v>799</v>
      </c>
      <c r="B753" s="1"/>
      <c r="C753" s="1" t="s">
        <v>11</v>
      </c>
      <c r="D753" s="2">
        <v>5250</v>
      </c>
      <c r="E753" s="2"/>
      <c r="F753" s="2">
        <v>5250</v>
      </c>
      <c r="G753" s="2"/>
      <c r="I753" s="8" t="str">
        <f t="shared" si="11"/>
        <v>255</v>
      </c>
      <c r="J753" s="9">
        <f>+F753-G753</f>
        <v>5250</v>
      </c>
    </row>
    <row r="754" spans="1:10" x14ac:dyDescent="0.3">
      <c r="A754" s="1" t="s">
        <v>800</v>
      </c>
      <c r="B754" s="1"/>
      <c r="C754" s="1" t="s">
        <v>11</v>
      </c>
      <c r="D754" s="2">
        <v>7700</v>
      </c>
      <c r="E754" s="2"/>
      <c r="F754" s="2">
        <v>7700</v>
      </c>
      <c r="G754" s="2"/>
      <c r="I754" s="8" t="str">
        <f t="shared" si="11"/>
        <v>255</v>
      </c>
      <c r="J754" s="9">
        <f>+F754-G754</f>
        <v>7700</v>
      </c>
    </row>
    <row r="755" spans="1:10" x14ac:dyDescent="0.3">
      <c r="A755" s="1" t="s">
        <v>801</v>
      </c>
      <c r="B755" s="1"/>
      <c r="C755" s="1" t="s">
        <v>11</v>
      </c>
      <c r="D755" s="2">
        <v>2967</v>
      </c>
      <c r="E755" s="2"/>
      <c r="F755" s="2">
        <v>2967</v>
      </c>
      <c r="G755" s="2"/>
      <c r="I755" s="8" t="str">
        <f t="shared" si="11"/>
        <v>255</v>
      </c>
      <c r="J755" s="9">
        <f>+F755-G755</f>
        <v>2967</v>
      </c>
    </row>
    <row r="756" spans="1:10" x14ac:dyDescent="0.3">
      <c r="A756" s="1" t="s">
        <v>802</v>
      </c>
      <c r="B756" s="1"/>
      <c r="C756" s="1" t="s">
        <v>11</v>
      </c>
      <c r="D756" s="2">
        <v>1396.53</v>
      </c>
      <c r="E756" s="2"/>
      <c r="F756" s="2">
        <v>1396.53</v>
      </c>
      <c r="G756" s="2"/>
      <c r="I756" s="8" t="str">
        <f t="shared" si="11"/>
        <v>255</v>
      </c>
      <c r="J756" s="9">
        <f>+F756-G756</f>
        <v>1396.53</v>
      </c>
    </row>
    <row r="757" spans="1:10" x14ac:dyDescent="0.3">
      <c r="A757" s="1" t="s">
        <v>803</v>
      </c>
      <c r="B757" s="1"/>
      <c r="C757" s="1" t="s">
        <v>11</v>
      </c>
      <c r="D757" s="2">
        <v>1058.47</v>
      </c>
      <c r="E757" s="2"/>
      <c r="F757" s="2">
        <v>1058.47</v>
      </c>
      <c r="G757" s="2"/>
      <c r="I757" s="8" t="str">
        <f t="shared" si="11"/>
        <v>255</v>
      </c>
      <c r="J757" s="9">
        <f>+F757-G757</f>
        <v>1058.47</v>
      </c>
    </row>
    <row r="758" spans="1:10" x14ac:dyDescent="0.3">
      <c r="A758" s="1" t="s">
        <v>804</v>
      </c>
      <c r="B758" s="1"/>
      <c r="C758" s="1" t="s">
        <v>11</v>
      </c>
      <c r="D758" s="2">
        <v>2600</v>
      </c>
      <c r="E758" s="2"/>
      <c r="F758" s="2">
        <v>2600</v>
      </c>
      <c r="G758" s="2"/>
      <c r="I758" s="8" t="str">
        <f t="shared" si="11"/>
        <v>255</v>
      </c>
      <c r="J758" s="9">
        <f>+F758-G758</f>
        <v>2600</v>
      </c>
    </row>
    <row r="759" spans="1:10" x14ac:dyDescent="0.3">
      <c r="A759" s="1" t="s">
        <v>805</v>
      </c>
      <c r="B759" s="1"/>
      <c r="C759" s="1" t="s">
        <v>11</v>
      </c>
      <c r="D759" s="2">
        <v>1550</v>
      </c>
      <c r="E759" s="2"/>
      <c r="F759" s="2">
        <v>1550</v>
      </c>
      <c r="G759" s="2"/>
      <c r="I759" s="8" t="str">
        <f t="shared" si="11"/>
        <v>255</v>
      </c>
      <c r="J759" s="9">
        <f>+F759-G759</f>
        <v>1550</v>
      </c>
    </row>
    <row r="760" spans="1:10" x14ac:dyDescent="0.3">
      <c r="A760" s="1" t="s">
        <v>806</v>
      </c>
      <c r="B760" s="1"/>
      <c r="C760" s="1" t="s">
        <v>11</v>
      </c>
      <c r="D760" s="2">
        <v>8488.73</v>
      </c>
      <c r="E760" s="2"/>
      <c r="F760" s="2">
        <v>8488.73</v>
      </c>
      <c r="G760" s="2"/>
      <c r="I760" s="8" t="str">
        <f t="shared" si="11"/>
        <v>255</v>
      </c>
      <c r="J760" s="9">
        <f>+F760-G760</f>
        <v>8488.73</v>
      </c>
    </row>
    <row r="761" spans="1:10" x14ac:dyDescent="0.3">
      <c r="A761" s="1" t="s">
        <v>807</v>
      </c>
      <c r="B761" s="1"/>
      <c r="C761" s="1" t="s">
        <v>11</v>
      </c>
      <c r="D761" s="2">
        <v>1512.8</v>
      </c>
      <c r="E761" s="2"/>
      <c r="F761" s="2">
        <v>1512.8</v>
      </c>
      <c r="G761" s="2"/>
      <c r="I761" s="8" t="str">
        <f t="shared" si="11"/>
        <v>255</v>
      </c>
      <c r="J761" s="9">
        <f>+F761-G761</f>
        <v>1512.8</v>
      </c>
    </row>
    <row r="762" spans="1:10" x14ac:dyDescent="0.3">
      <c r="A762" s="1" t="s">
        <v>808</v>
      </c>
      <c r="B762" s="1"/>
      <c r="C762" s="1" t="s">
        <v>11</v>
      </c>
      <c r="D762" s="2">
        <v>811.87</v>
      </c>
      <c r="E762" s="2"/>
      <c r="F762" s="2">
        <v>811.87</v>
      </c>
      <c r="G762" s="2"/>
      <c r="I762" s="8" t="str">
        <f t="shared" si="11"/>
        <v>255</v>
      </c>
      <c r="J762" s="9">
        <f>+F762-G762</f>
        <v>811.87</v>
      </c>
    </row>
    <row r="763" spans="1:10" x14ac:dyDescent="0.3">
      <c r="A763" s="1" t="s">
        <v>809</v>
      </c>
      <c r="B763" s="1"/>
      <c r="C763" s="1" t="s">
        <v>11</v>
      </c>
      <c r="D763" s="2">
        <v>1609.32</v>
      </c>
      <c r="E763" s="2"/>
      <c r="F763" s="2">
        <v>1609.32</v>
      </c>
      <c r="G763" s="2"/>
      <c r="I763" s="8" t="str">
        <f t="shared" si="11"/>
        <v>255</v>
      </c>
      <c r="J763" s="9">
        <f>+F763-G763</f>
        <v>1609.32</v>
      </c>
    </row>
    <row r="764" spans="1:10" x14ac:dyDescent="0.3">
      <c r="A764" s="1" t="s">
        <v>810</v>
      </c>
      <c r="B764" s="1"/>
      <c r="C764" s="1" t="s">
        <v>11</v>
      </c>
      <c r="D764" s="2">
        <v>5510</v>
      </c>
      <c r="E764" s="2"/>
      <c r="F764" s="2">
        <v>5510</v>
      </c>
      <c r="G764" s="2"/>
      <c r="I764" s="8" t="str">
        <f t="shared" si="11"/>
        <v>255</v>
      </c>
      <c r="J764" s="9">
        <f>+F764-G764</f>
        <v>5510</v>
      </c>
    </row>
    <row r="765" spans="1:10" x14ac:dyDescent="0.3">
      <c r="A765" s="1" t="s">
        <v>811</v>
      </c>
      <c r="B765" s="1"/>
      <c r="C765" s="1" t="s">
        <v>11</v>
      </c>
      <c r="D765" s="2">
        <v>2500</v>
      </c>
      <c r="E765" s="2"/>
      <c r="F765" s="2">
        <v>2500</v>
      </c>
      <c r="G765" s="2"/>
      <c r="I765" s="8" t="str">
        <f t="shared" si="11"/>
        <v>255</v>
      </c>
      <c r="J765" s="9">
        <f>+F765-G765</f>
        <v>2500</v>
      </c>
    </row>
    <row r="766" spans="1:10" x14ac:dyDescent="0.3">
      <c r="A766" s="1" t="s">
        <v>812</v>
      </c>
      <c r="B766" s="1"/>
      <c r="C766" s="1" t="s">
        <v>11</v>
      </c>
      <c r="D766" s="2">
        <v>6098.98</v>
      </c>
      <c r="E766" s="2"/>
      <c r="F766" s="2">
        <v>6098.98</v>
      </c>
      <c r="G766" s="2"/>
      <c r="I766" s="8" t="str">
        <f t="shared" si="11"/>
        <v>255</v>
      </c>
      <c r="J766" s="9">
        <f>+F766-G766</f>
        <v>6098.98</v>
      </c>
    </row>
    <row r="767" spans="1:10" x14ac:dyDescent="0.3">
      <c r="A767" s="1" t="s">
        <v>813</v>
      </c>
      <c r="B767" s="1"/>
      <c r="C767" s="1" t="s">
        <v>11</v>
      </c>
      <c r="D767" s="2">
        <v>5640</v>
      </c>
      <c r="E767" s="2"/>
      <c r="F767" s="2">
        <v>5640</v>
      </c>
      <c r="G767" s="2"/>
      <c r="I767" s="8" t="str">
        <f t="shared" si="11"/>
        <v>255</v>
      </c>
      <c r="J767" s="9">
        <f>+F767-G767</f>
        <v>5640</v>
      </c>
    </row>
    <row r="768" spans="1:10" x14ac:dyDescent="0.3">
      <c r="A768" s="1" t="s">
        <v>814</v>
      </c>
      <c r="B768" s="1"/>
      <c r="C768" s="1" t="s">
        <v>11</v>
      </c>
      <c r="D768" s="2">
        <v>8600</v>
      </c>
      <c r="E768" s="2"/>
      <c r="F768" s="2">
        <v>8600</v>
      </c>
      <c r="G768" s="2"/>
      <c r="I768" s="8" t="str">
        <f t="shared" si="11"/>
        <v>255</v>
      </c>
      <c r="J768" s="9">
        <f>+F768-G768</f>
        <v>8600</v>
      </c>
    </row>
    <row r="769" spans="1:10" x14ac:dyDescent="0.3">
      <c r="A769" s="1" t="s">
        <v>815</v>
      </c>
      <c r="B769" s="1"/>
      <c r="C769" s="1" t="s">
        <v>11</v>
      </c>
      <c r="D769" s="2">
        <v>1749.15</v>
      </c>
      <c r="E769" s="2"/>
      <c r="F769" s="2">
        <v>1749.15</v>
      </c>
      <c r="G769" s="2"/>
      <c r="I769" s="8" t="str">
        <f t="shared" si="11"/>
        <v>255</v>
      </c>
      <c r="J769" s="9">
        <f>+F769-G769</f>
        <v>1749.15</v>
      </c>
    </row>
    <row r="770" spans="1:10" x14ac:dyDescent="0.3">
      <c r="A770" s="1" t="s">
        <v>816</v>
      </c>
      <c r="B770" s="1"/>
      <c r="C770" s="1" t="s">
        <v>11</v>
      </c>
      <c r="D770" s="2">
        <v>3165.19</v>
      </c>
      <c r="E770" s="2"/>
      <c r="F770" s="2">
        <v>3165.19</v>
      </c>
      <c r="G770" s="2"/>
      <c r="I770" s="8" t="str">
        <f t="shared" si="11"/>
        <v>255</v>
      </c>
      <c r="J770" s="9">
        <f>+F770-G770</f>
        <v>3165.19</v>
      </c>
    </row>
    <row r="771" spans="1:10" x14ac:dyDescent="0.3">
      <c r="A771" s="1" t="s">
        <v>817</v>
      </c>
      <c r="B771" s="1"/>
      <c r="C771" s="1" t="s">
        <v>11</v>
      </c>
      <c r="D771" s="2">
        <v>1719.08</v>
      </c>
      <c r="E771" s="2"/>
      <c r="F771" s="2">
        <v>1719.08</v>
      </c>
      <c r="G771" s="2"/>
      <c r="I771" s="8" t="str">
        <f t="shared" ref="I771:I834" si="12">+LEFT(A771,3)</f>
        <v>255</v>
      </c>
      <c r="J771" s="9">
        <f>+F771-G771</f>
        <v>1719.08</v>
      </c>
    </row>
    <row r="772" spans="1:10" x14ac:dyDescent="0.3">
      <c r="A772" s="1" t="s">
        <v>818</v>
      </c>
      <c r="B772" s="1"/>
      <c r="C772" s="1" t="s">
        <v>11</v>
      </c>
      <c r="D772" s="2">
        <v>8990</v>
      </c>
      <c r="E772" s="2"/>
      <c r="F772" s="2">
        <v>8990</v>
      </c>
      <c r="G772" s="2"/>
      <c r="I772" s="8" t="str">
        <f t="shared" si="12"/>
        <v>255</v>
      </c>
      <c r="J772" s="9">
        <f>+F772-G772</f>
        <v>8990</v>
      </c>
    </row>
    <row r="773" spans="1:10" x14ac:dyDescent="0.3">
      <c r="A773" s="1" t="s">
        <v>819</v>
      </c>
      <c r="B773" s="1"/>
      <c r="C773" s="1" t="s">
        <v>11</v>
      </c>
      <c r="D773" s="2">
        <v>1990.67</v>
      </c>
      <c r="E773" s="2"/>
      <c r="F773" s="2">
        <v>1990.67</v>
      </c>
      <c r="G773" s="2"/>
      <c r="I773" s="8" t="str">
        <f t="shared" si="12"/>
        <v>255</v>
      </c>
      <c r="J773" s="9">
        <f>+F773-G773</f>
        <v>1990.67</v>
      </c>
    </row>
    <row r="774" spans="1:10" x14ac:dyDescent="0.3">
      <c r="A774" s="1" t="s">
        <v>820</v>
      </c>
      <c r="B774" s="1"/>
      <c r="C774" s="1" t="s">
        <v>11</v>
      </c>
      <c r="D774" s="2">
        <v>1609.32</v>
      </c>
      <c r="E774" s="2"/>
      <c r="F774" s="2">
        <v>1609.32</v>
      </c>
      <c r="G774" s="2"/>
      <c r="I774" s="8" t="str">
        <f t="shared" si="12"/>
        <v>255</v>
      </c>
      <c r="J774" s="9">
        <f>+F774-G774</f>
        <v>1609.32</v>
      </c>
    </row>
    <row r="775" spans="1:10" x14ac:dyDescent="0.3">
      <c r="A775" s="1" t="s">
        <v>821</v>
      </c>
      <c r="B775" s="1"/>
      <c r="C775" s="1" t="s">
        <v>11</v>
      </c>
      <c r="D775" s="2">
        <v>3304.23</v>
      </c>
      <c r="E775" s="2"/>
      <c r="F775" s="2">
        <v>3304.23</v>
      </c>
      <c r="G775" s="2"/>
      <c r="I775" s="8" t="str">
        <f t="shared" si="12"/>
        <v>255</v>
      </c>
      <c r="J775" s="9">
        <f>+F775-G775</f>
        <v>3304.23</v>
      </c>
    </row>
    <row r="776" spans="1:10" x14ac:dyDescent="0.3">
      <c r="A776" s="1" t="s">
        <v>822</v>
      </c>
      <c r="B776" s="1"/>
      <c r="C776" s="1" t="s">
        <v>11</v>
      </c>
      <c r="D776" s="2">
        <v>168.64</v>
      </c>
      <c r="E776" s="2"/>
      <c r="F776" s="2">
        <v>168.64</v>
      </c>
      <c r="G776" s="2"/>
      <c r="I776" s="8" t="str">
        <f t="shared" si="12"/>
        <v>255</v>
      </c>
      <c r="J776" s="9">
        <f>+F776-G776</f>
        <v>168.64</v>
      </c>
    </row>
    <row r="777" spans="1:10" x14ac:dyDescent="0.3">
      <c r="A777" s="1" t="s">
        <v>823</v>
      </c>
      <c r="B777" s="1"/>
      <c r="C777" s="1" t="s">
        <v>11</v>
      </c>
      <c r="D777" s="2">
        <v>2328.81</v>
      </c>
      <c r="E777" s="2"/>
      <c r="F777" s="2">
        <v>2328.81</v>
      </c>
      <c r="G777" s="2"/>
      <c r="I777" s="8" t="str">
        <f t="shared" si="12"/>
        <v>255</v>
      </c>
      <c r="J777" s="9">
        <f>+F777-G777</f>
        <v>2328.81</v>
      </c>
    </row>
    <row r="778" spans="1:10" x14ac:dyDescent="0.3">
      <c r="A778" s="1" t="s">
        <v>824</v>
      </c>
      <c r="B778" s="1"/>
      <c r="C778" s="1" t="s">
        <v>11</v>
      </c>
      <c r="D778" s="2">
        <v>17090.5</v>
      </c>
      <c r="E778" s="2"/>
      <c r="F778" s="2">
        <v>17090.5</v>
      </c>
      <c r="G778" s="2"/>
      <c r="I778" s="8" t="str">
        <f t="shared" si="12"/>
        <v>255</v>
      </c>
      <c r="J778" s="9">
        <f>+F778-G778</f>
        <v>17090.5</v>
      </c>
    </row>
    <row r="779" spans="1:10" x14ac:dyDescent="0.3">
      <c r="A779" s="1" t="s">
        <v>825</v>
      </c>
      <c r="B779" s="1"/>
      <c r="C779" s="1" t="s">
        <v>11</v>
      </c>
      <c r="D779" s="2">
        <v>14110.17</v>
      </c>
      <c r="E779" s="2"/>
      <c r="F779" s="2">
        <v>14110.17</v>
      </c>
      <c r="G779" s="2"/>
      <c r="I779" s="8" t="str">
        <f t="shared" si="12"/>
        <v>255</v>
      </c>
      <c r="J779" s="9">
        <f>+F779-G779</f>
        <v>14110.17</v>
      </c>
    </row>
    <row r="780" spans="1:10" x14ac:dyDescent="0.3">
      <c r="A780" s="1" t="s">
        <v>826</v>
      </c>
      <c r="B780" s="1"/>
      <c r="C780" s="1" t="s">
        <v>11</v>
      </c>
      <c r="D780" s="2">
        <v>34766.1</v>
      </c>
      <c r="E780" s="2"/>
      <c r="F780" s="2">
        <v>34766.1</v>
      </c>
      <c r="G780" s="2"/>
      <c r="I780" s="8" t="str">
        <f t="shared" si="12"/>
        <v>255</v>
      </c>
      <c r="J780" s="9">
        <f>+F780-G780</f>
        <v>34766.1</v>
      </c>
    </row>
    <row r="781" spans="1:10" x14ac:dyDescent="0.3">
      <c r="A781" s="1" t="s">
        <v>827</v>
      </c>
      <c r="B781" s="1"/>
      <c r="C781" s="1" t="s">
        <v>11</v>
      </c>
      <c r="D781" s="2">
        <v>9000</v>
      </c>
      <c r="E781" s="2"/>
      <c r="F781" s="2">
        <v>9000</v>
      </c>
      <c r="G781" s="2"/>
      <c r="I781" s="8" t="str">
        <f t="shared" si="12"/>
        <v>255</v>
      </c>
      <c r="J781" s="9">
        <f>+F781-G781</f>
        <v>9000</v>
      </c>
    </row>
    <row r="782" spans="1:10" x14ac:dyDescent="0.3">
      <c r="A782" s="1" t="s">
        <v>828</v>
      </c>
      <c r="B782" s="1"/>
      <c r="C782" s="1" t="s">
        <v>11</v>
      </c>
      <c r="D782" s="2">
        <v>3000</v>
      </c>
      <c r="E782" s="2"/>
      <c r="F782" s="2">
        <v>3000</v>
      </c>
      <c r="G782" s="2"/>
      <c r="I782" s="8" t="str">
        <f t="shared" si="12"/>
        <v>255</v>
      </c>
      <c r="J782" s="9">
        <f>+F782-G782</f>
        <v>3000</v>
      </c>
    </row>
    <row r="783" spans="1:10" x14ac:dyDescent="0.3">
      <c r="A783" s="1" t="s">
        <v>829</v>
      </c>
      <c r="B783" s="1"/>
      <c r="C783" s="1" t="s">
        <v>11</v>
      </c>
      <c r="D783" s="2">
        <v>3000</v>
      </c>
      <c r="E783" s="2"/>
      <c r="F783" s="2">
        <v>3000</v>
      </c>
      <c r="G783" s="2"/>
      <c r="I783" s="8" t="str">
        <f t="shared" si="12"/>
        <v>255</v>
      </c>
      <c r="J783" s="9">
        <f>+F783-G783</f>
        <v>3000</v>
      </c>
    </row>
    <row r="784" spans="1:10" x14ac:dyDescent="0.3">
      <c r="A784" s="1" t="s">
        <v>830</v>
      </c>
      <c r="B784" s="1"/>
      <c r="C784" s="1" t="s">
        <v>11</v>
      </c>
      <c r="D784" s="2">
        <v>1000</v>
      </c>
      <c r="E784" s="2"/>
      <c r="F784" s="2">
        <v>1000</v>
      </c>
      <c r="G784" s="2"/>
      <c r="I784" s="8" t="str">
        <f t="shared" si="12"/>
        <v>255</v>
      </c>
      <c r="J784" s="9">
        <f>+F784-G784</f>
        <v>1000</v>
      </c>
    </row>
    <row r="785" spans="1:10" x14ac:dyDescent="0.3">
      <c r="A785" s="1" t="s">
        <v>831</v>
      </c>
      <c r="B785" s="1"/>
      <c r="C785" s="1" t="s">
        <v>11</v>
      </c>
      <c r="D785" s="2">
        <v>1500</v>
      </c>
      <c r="E785" s="2"/>
      <c r="F785" s="2">
        <v>1500</v>
      </c>
      <c r="G785" s="2"/>
      <c r="I785" s="8" t="str">
        <f t="shared" si="12"/>
        <v>255</v>
      </c>
      <c r="J785" s="9">
        <f>+F785-G785</f>
        <v>1500</v>
      </c>
    </row>
    <row r="786" spans="1:10" x14ac:dyDescent="0.3">
      <c r="A786" s="1" t="s">
        <v>832</v>
      </c>
      <c r="B786" s="1"/>
      <c r="C786" s="1" t="s">
        <v>11</v>
      </c>
      <c r="D786" s="2">
        <v>1500</v>
      </c>
      <c r="E786" s="2"/>
      <c r="F786" s="2">
        <v>1500</v>
      </c>
      <c r="G786" s="2"/>
      <c r="I786" s="8" t="str">
        <f t="shared" si="12"/>
        <v>255</v>
      </c>
      <c r="J786" s="9">
        <f>+F786-G786</f>
        <v>1500</v>
      </c>
    </row>
    <row r="787" spans="1:10" x14ac:dyDescent="0.3">
      <c r="A787" s="1" t="s">
        <v>833</v>
      </c>
      <c r="B787" s="1"/>
      <c r="C787" s="1" t="s">
        <v>11</v>
      </c>
      <c r="D787" s="2">
        <v>6500</v>
      </c>
      <c r="E787" s="2"/>
      <c r="F787" s="2">
        <v>6500</v>
      </c>
      <c r="G787" s="2"/>
      <c r="I787" s="8" t="str">
        <f t="shared" si="12"/>
        <v>255</v>
      </c>
      <c r="J787" s="9">
        <f>+F787-G787</f>
        <v>6500</v>
      </c>
    </row>
    <row r="788" spans="1:10" x14ac:dyDescent="0.3">
      <c r="A788" s="1" t="s">
        <v>834</v>
      </c>
      <c r="B788" s="1"/>
      <c r="C788" s="1" t="s">
        <v>11</v>
      </c>
      <c r="D788" s="2">
        <v>6161.02</v>
      </c>
      <c r="E788" s="2"/>
      <c r="F788" s="2">
        <v>6161.02</v>
      </c>
      <c r="G788" s="2"/>
      <c r="I788" s="8" t="str">
        <f t="shared" si="12"/>
        <v>255</v>
      </c>
      <c r="J788" s="9">
        <f>+F788-G788</f>
        <v>6161.02</v>
      </c>
    </row>
    <row r="789" spans="1:10" x14ac:dyDescent="0.3">
      <c r="A789" s="1" t="s">
        <v>835</v>
      </c>
      <c r="B789" s="1"/>
      <c r="C789" s="1" t="s">
        <v>11</v>
      </c>
      <c r="D789" s="2">
        <v>600</v>
      </c>
      <c r="E789" s="2"/>
      <c r="F789" s="2">
        <v>600</v>
      </c>
      <c r="G789" s="2"/>
      <c r="I789" s="8" t="str">
        <f t="shared" si="12"/>
        <v>255</v>
      </c>
      <c r="J789" s="9">
        <f>+F789-G789</f>
        <v>600</v>
      </c>
    </row>
    <row r="790" spans="1:10" x14ac:dyDescent="0.3">
      <c r="A790" s="1" t="s">
        <v>836</v>
      </c>
      <c r="B790" s="1"/>
      <c r="C790" s="1" t="s">
        <v>11</v>
      </c>
      <c r="D790" s="2">
        <v>7372.88</v>
      </c>
      <c r="E790" s="2"/>
      <c r="F790" s="2">
        <v>7372.88</v>
      </c>
      <c r="G790" s="2"/>
      <c r="I790" s="8" t="str">
        <f t="shared" si="12"/>
        <v>255</v>
      </c>
      <c r="J790" s="9">
        <f>+F790-G790</f>
        <v>7372.88</v>
      </c>
    </row>
    <row r="791" spans="1:10" x14ac:dyDescent="0.3">
      <c r="A791" s="1" t="s">
        <v>837</v>
      </c>
      <c r="B791" s="1"/>
      <c r="C791" s="1" t="s">
        <v>11</v>
      </c>
      <c r="D791" s="2">
        <v>4177.12</v>
      </c>
      <c r="E791" s="2"/>
      <c r="F791" s="2">
        <v>4177.12</v>
      </c>
      <c r="G791" s="2"/>
      <c r="I791" s="8" t="str">
        <f t="shared" si="12"/>
        <v>255</v>
      </c>
      <c r="J791" s="9">
        <f>+F791-G791</f>
        <v>4177.12</v>
      </c>
    </row>
    <row r="792" spans="1:10" x14ac:dyDescent="0.3">
      <c r="A792" s="1" t="s">
        <v>838</v>
      </c>
      <c r="B792" s="1"/>
      <c r="C792" s="1" t="s">
        <v>11</v>
      </c>
      <c r="D792" s="2">
        <v>5127.1400000000003</v>
      </c>
      <c r="E792" s="2"/>
      <c r="F792" s="2">
        <v>5127.1400000000003</v>
      </c>
      <c r="G792" s="2"/>
      <c r="I792" s="8" t="str">
        <f t="shared" si="12"/>
        <v>255</v>
      </c>
      <c r="J792" s="9">
        <f>+F792-G792</f>
        <v>5127.1400000000003</v>
      </c>
    </row>
    <row r="793" spans="1:10" x14ac:dyDescent="0.3">
      <c r="A793" s="1" t="s">
        <v>839</v>
      </c>
      <c r="B793" s="1"/>
      <c r="C793" s="1" t="s">
        <v>11</v>
      </c>
      <c r="D793" s="2">
        <v>4980.32</v>
      </c>
      <c r="E793" s="2"/>
      <c r="F793" s="2">
        <v>4980.32</v>
      </c>
      <c r="G793" s="2"/>
      <c r="I793" s="8" t="str">
        <f t="shared" si="12"/>
        <v>255</v>
      </c>
      <c r="J793" s="9">
        <f>+F793-G793</f>
        <v>4980.32</v>
      </c>
    </row>
    <row r="794" spans="1:10" x14ac:dyDescent="0.3">
      <c r="A794" s="1" t="s">
        <v>840</v>
      </c>
      <c r="B794" s="1"/>
      <c r="C794" s="1" t="s">
        <v>11</v>
      </c>
      <c r="D794" s="2">
        <v>1745.6</v>
      </c>
      <c r="E794" s="2"/>
      <c r="F794" s="2">
        <v>1745.6</v>
      </c>
      <c r="G794" s="2"/>
      <c r="I794" s="8" t="str">
        <f t="shared" si="12"/>
        <v>255</v>
      </c>
      <c r="J794" s="9">
        <f>+F794-G794</f>
        <v>1745.6</v>
      </c>
    </row>
    <row r="795" spans="1:10" x14ac:dyDescent="0.3">
      <c r="A795" s="1" t="s">
        <v>841</v>
      </c>
      <c r="B795" s="1"/>
      <c r="C795" s="1" t="s">
        <v>11</v>
      </c>
      <c r="D795" s="2">
        <v>1800</v>
      </c>
      <c r="E795" s="2"/>
      <c r="F795" s="2">
        <v>1800</v>
      </c>
      <c r="G795" s="2"/>
      <c r="I795" s="8" t="str">
        <f t="shared" si="12"/>
        <v>255</v>
      </c>
      <c r="J795" s="9">
        <f>+F795-G795</f>
        <v>1800</v>
      </c>
    </row>
    <row r="796" spans="1:10" x14ac:dyDescent="0.3">
      <c r="A796" s="1" t="s">
        <v>842</v>
      </c>
      <c r="B796" s="1"/>
      <c r="C796" s="1" t="s">
        <v>11</v>
      </c>
      <c r="D796" s="2">
        <v>8775</v>
      </c>
      <c r="E796" s="2"/>
      <c r="F796" s="2">
        <v>8775</v>
      </c>
      <c r="G796" s="2"/>
      <c r="I796" s="8" t="str">
        <f t="shared" si="12"/>
        <v>255</v>
      </c>
      <c r="J796" s="9">
        <f>+F796-G796</f>
        <v>8775</v>
      </c>
    </row>
    <row r="797" spans="1:10" x14ac:dyDescent="0.3">
      <c r="A797" s="1" t="s">
        <v>843</v>
      </c>
      <c r="B797" s="1"/>
      <c r="C797" s="1" t="s">
        <v>11</v>
      </c>
      <c r="D797" s="2">
        <v>2456.7800000000002</v>
      </c>
      <c r="E797" s="2"/>
      <c r="F797" s="2">
        <v>2456.7800000000002</v>
      </c>
      <c r="G797" s="2"/>
      <c r="I797" s="8" t="str">
        <f t="shared" si="12"/>
        <v>255</v>
      </c>
      <c r="J797" s="9">
        <f>+F797-G797</f>
        <v>2456.7800000000002</v>
      </c>
    </row>
    <row r="798" spans="1:10" x14ac:dyDescent="0.3">
      <c r="A798" s="1" t="s">
        <v>844</v>
      </c>
      <c r="B798" s="1"/>
      <c r="C798" s="1" t="s">
        <v>11</v>
      </c>
      <c r="D798" s="2">
        <v>1600</v>
      </c>
      <c r="E798" s="2"/>
      <c r="F798" s="2">
        <v>1600</v>
      </c>
      <c r="G798" s="2"/>
      <c r="I798" s="8" t="str">
        <f t="shared" si="12"/>
        <v>255</v>
      </c>
      <c r="J798" s="9">
        <f>+F798-G798</f>
        <v>1600</v>
      </c>
    </row>
    <row r="799" spans="1:10" x14ac:dyDescent="0.3">
      <c r="A799" s="1" t="s">
        <v>845</v>
      </c>
      <c r="B799" s="1"/>
      <c r="C799" s="1" t="s">
        <v>11</v>
      </c>
      <c r="D799" s="2">
        <v>9150.84</v>
      </c>
      <c r="E799" s="2"/>
      <c r="F799" s="2">
        <v>9150.84</v>
      </c>
      <c r="G799" s="2"/>
      <c r="I799" s="8" t="str">
        <f t="shared" si="12"/>
        <v>255</v>
      </c>
      <c r="J799" s="9">
        <f>+F799-G799</f>
        <v>9150.84</v>
      </c>
    </row>
    <row r="800" spans="1:10" x14ac:dyDescent="0.3">
      <c r="A800" s="1" t="s">
        <v>846</v>
      </c>
      <c r="B800" s="1"/>
      <c r="C800" s="1" t="s">
        <v>11</v>
      </c>
      <c r="D800" s="2">
        <v>11634.21</v>
      </c>
      <c r="E800" s="2"/>
      <c r="F800" s="2">
        <v>11634.21</v>
      </c>
      <c r="G800" s="2"/>
      <c r="I800" s="8" t="str">
        <f t="shared" si="12"/>
        <v>255</v>
      </c>
      <c r="J800" s="9">
        <f>+F800-G800</f>
        <v>11634.21</v>
      </c>
    </row>
    <row r="801" spans="1:10" x14ac:dyDescent="0.3">
      <c r="A801" s="1" t="s">
        <v>847</v>
      </c>
      <c r="B801" s="1"/>
      <c r="C801" s="1" t="s">
        <v>11</v>
      </c>
      <c r="D801" s="2">
        <v>9282.35</v>
      </c>
      <c r="E801" s="2"/>
      <c r="F801" s="2">
        <v>9282.35</v>
      </c>
      <c r="G801" s="2"/>
      <c r="I801" s="8" t="str">
        <f t="shared" si="12"/>
        <v>255</v>
      </c>
      <c r="J801" s="9">
        <f>+F801-G801</f>
        <v>9282.35</v>
      </c>
    </row>
    <row r="802" spans="1:10" x14ac:dyDescent="0.3">
      <c r="A802" s="1" t="s">
        <v>848</v>
      </c>
      <c r="B802" s="1"/>
      <c r="C802" s="1" t="s">
        <v>11</v>
      </c>
      <c r="D802" s="2">
        <v>10169.25</v>
      </c>
      <c r="E802" s="2"/>
      <c r="F802" s="2">
        <v>10169.25</v>
      </c>
      <c r="G802" s="2"/>
      <c r="I802" s="8" t="str">
        <f t="shared" si="12"/>
        <v>255</v>
      </c>
      <c r="J802" s="9">
        <f>+F802-G802</f>
        <v>10169.25</v>
      </c>
    </row>
    <row r="803" spans="1:10" x14ac:dyDescent="0.3">
      <c r="A803" s="1" t="s">
        <v>849</v>
      </c>
      <c r="B803" s="1"/>
      <c r="C803" s="1" t="s">
        <v>11</v>
      </c>
      <c r="D803" s="2">
        <v>2287.29</v>
      </c>
      <c r="E803" s="2"/>
      <c r="F803" s="2">
        <v>2287.29</v>
      </c>
      <c r="G803" s="2"/>
      <c r="I803" s="8" t="str">
        <f t="shared" si="12"/>
        <v>255</v>
      </c>
      <c r="J803" s="9">
        <f>+F803-G803</f>
        <v>2287.29</v>
      </c>
    </row>
    <row r="804" spans="1:10" x14ac:dyDescent="0.3">
      <c r="A804" s="1" t="s">
        <v>850</v>
      </c>
      <c r="B804" s="1"/>
      <c r="C804" s="1" t="s">
        <v>11</v>
      </c>
      <c r="D804" s="2">
        <v>4027.11</v>
      </c>
      <c r="E804" s="2"/>
      <c r="F804" s="2">
        <v>4027.11</v>
      </c>
      <c r="G804" s="2"/>
      <c r="I804" s="8" t="str">
        <f t="shared" si="12"/>
        <v>255</v>
      </c>
      <c r="J804" s="9">
        <f>+F804-G804</f>
        <v>4027.11</v>
      </c>
    </row>
    <row r="805" spans="1:10" x14ac:dyDescent="0.3">
      <c r="A805" s="1" t="s">
        <v>851</v>
      </c>
      <c r="B805" s="1"/>
      <c r="C805" s="1" t="s">
        <v>11</v>
      </c>
      <c r="D805" s="2">
        <v>11315.98</v>
      </c>
      <c r="E805" s="2"/>
      <c r="F805" s="2">
        <v>11315.98</v>
      </c>
      <c r="G805" s="2"/>
      <c r="I805" s="8" t="str">
        <f t="shared" si="12"/>
        <v>255</v>
      </c>
      <c r="J805" s="9">
        <f>+F805-G805</f>
        <v>11315.98</v>
      </c>
    </row>
    <row r="806" spans="1:10" x14ac:dyDescent="0.3">
      <c r="A806" s="1" t="s">
        <v>852</v>
      </c>
      <c r="B806" s="1"/>
      <c r="C806" s="1" t="s">
        <v>11</v>
      </c>
      <c r="D806" s="2">
        <v>16481.36</v>
      </c>
      <c r="E806" s="2"/>
      <c r="F806" s="2">
        <v>16481.36</v>
      </c>
      <c r="G806" s="2"/>
      <c r="I806" s="8" t="str">
        <f t="shared" si="12"/>
        <v>255</v>
      </c>
      <c r="J806" s="9">
        <f>+F806-G806</f>
        <v>16481.36</v>
      </c>
    </row>
    <row r="807" spans="1:10" x14ac:dyDescent="0.3">
      <c r="A807" s="1" t="s">
        <v>853</v>
      </c>
      <c r="B807" s="1"/>
      <c r="C807" s="1" t="s">
        <v>11</v>
      </c>
      <c r="D807" s="2">
        <v>2805.08</v>
      </c>
      <c r="E807" s="2"/>
      <c r="F807" s="2">
        <v>2805.08</v>
      </c>
      <c r="G807" s="2"/>
      <c r="I807" s="8" t="str">
        <f t="shared" si="12"/>
        <v>255</v>
      </c>
      <c r="J807" s="9">
        <f>+F807-G807</f>
        <v>2805.08</v>
      </c>
    </row>
    <row r="808" spans="1:10" x14ac:dyDescent="0.3">
      <c r="A808" s="1" t="s">
        <v>854</v>
      </c>
      <c r="B808" s="1"/>
      <c r="C808" s="1" t="s">
        <v>11</v>
      </c>
      <c r="D808" s="2">
        <v>6778.81</v>
      </c>
      <c r="E808" s="2"/>
      <c r="F808" s="2">
        <v>6778.81</v>
      </c>
      <c r="G808" s="2"/>
      <c r="I808" s="8" t="str">
        <f t="shared" si="12"/>
        <v>255</v>
      </c>
      <c r="J808" s="9">
        <f>+F808-G808</f>
        <v>6778.81</v>
      </c>
    </row>
    <row r="809" spans="1:10" x14ac:dyDescent="0.3">
      <c r="A809" s="1" t="s">
        <v>855</v>
      </c>
      <c r="B809" s="1"/>
      <c r="C809" s="1" t="s">
        <v>11</v>
      </c>
      <c r="D809" s="2">
        <v>4151.6899999999996</v>
      </c>
      <c r="E809" s="2"/>
      <c r="F809" s="2">
        <v>4151.6899999999996</v>
      </c>
      <c r="G809" s="2"/>
      <c r="I809" s="8" t="str">
        <f t="shared" si="12"/>
        <v>255</v>
      </c>
      <c r="J809" s="9">
        <f>+F809-G809</f>
        <v>4151.6899999999996</v>
      </c>
    </row>
    <row r="810" spans="1:10" x14ac:dyDescent="0.3">
      <c r="A810" s="1" t="s">
        <v>856</v>
      </c>
      <c r="B810" s="1"/>
      <c r="C810" s="1" t="s">
        <v>11</v>
      </c>
      <c r="D810" s="2">
        <v>1610.17</v>
      </c>
      <c r="E810" s="2"/>
      <c r="F810" s="2">
        <v>1610.17</v>
      </c>
      <c r="G810" s="2"/>
      <c r="I810" s="8" t="str">
        <f t="shared" si="12"/>
        <v>255</v>
      </c>
      <c r="J810" s="9">
        <f>+F810-G810</f>
        <v>1610.17</v>
      </c>
    </row>
    <row r="811" spans="1:10" x14ac:dyDescent="0.3">
      <c r="A811" s="1" t="s">
        <v>857</v>
      </c>
      <c r="B811" s="1"/>
      <c r="C811" s="1" t="s">
        <v>11</v>
      </c>
      <c r="D811" s="2">
        <v>4703.3900000000003</v>
      </c>
      <c r="E811" s="2"/>
      <c r="F811" s="2">
        <v>4703.3900000000003</v>
      </c>
      <c r="G811" s="2"/>
      <c r="I811" s="8" t="str">
        <f t="shared" si="12"/>
        <v>255</v>
      </c>
      <c r="J811" s="9">
        <f>+F811-G811</f>
        <v>4703.3900000000003</v>
      </c>
    </row>
    <row r="812" spans="1:10" x14ac:dyDescent="0.3">
      <c r="A812" s="1" t="s">
        <v>858</v>
      </c>
      <c r="B812" s="1"/>
      <c r="C812" s="1" t="s">
        <v>11</v>
      </c>
      <c r="D812" s="2">
        <v>2711.86</v>
      </c>
      <c r="E812" s="2"/>
      <c r="F812" s="2">
        <v>2711.86</v>
      </c>
      <c r="G812" s="2"/>
      <c r="I812" s="8" t="str">
        <f t="shared" si="12"/>
        <v>255</v>
      </c>
      <c r="J812" s="9">
        <f>+F812-G812</f>
        <v>2711.86</v>
      </c>
    </row>
    <row r="813" spans="1:10" x14ac:dyDescent="0.3">
      <c r="A813" s="1" t="s">
        <v>859</v>
      </c>
      <c r="B813" s="1"/>
      <c r="C813" s="1" t="s">
        <v>11</v>
      </c>
      <c r="D813" s="2">
        <v>2118.64</v>
      </c>
      <c r="E813" s="2"/>
      <c r="F813" s="2">
        <v>2118.64</v>
      </c>
      <c r="G813" s="2"/>
      <c r="I813" s="8" t="str">
        <f t="shared" si="12"/>
        <v>255</v>
      </c>
      <c r="J813" s="9">
        <f>+F813-G813</f>
        <v>2118.64</v>
      </c>
    </row>
    <row r="814" spans="1:10" x14ac:dyDescent="0.3">
      <c r="A814" s="1" t="s">
        <v>860</v>
      </c>
      <c r="B814" s="1"/>
      <c r="C814" s="1" t="s">
        <v>11</v>
      </c>
      <c r="D814" s="2">
        <v>4533.91</v>
      </c>
      <c r="E814" s="2"/>
      <c r="F814" s="2">
        <v>4533.91</v>
      </c>
      <c r="G814" s="2"/>
      <c r="I814" s="8" t="str">
        <f t="shared" si="12"/>
        <v>255</v>
      </c>
      <c r="J814" s="9">
        <f>+F814-G814</f>
        <v>4533.91</v>
      </c>
    </row>
    <row r="815" spans="1:10" x14ac:dyDescent="0.3">
      <c r="A815" s="1" t="s">
        <v>861</v>
      </c>
      <c r="B815" s="1"/>
      <c r="C815" s="1" t="s">
        <v>11</v>
      </c>
      <c r="D815" s="2">
        <v>14814.81</v>
      </c>
      <c r="E815" s="2"/>
      <c r="F815" s="2">
        <v>14814.81</v>
      </c>
      <c r="G815" s="2"/>
      <c r="I815" s="8" t="str">
        <f t="shared" si="12"/>
        <v>255</v>
      </c>
      <c r="J815" s="9">
        <f>+F815-G815</f>
        <v>14814.81</v>
      </c>
    </row>
    <row r="816" spans="1:10" x14ac:dyDescent="0.3">
      <c r="A816" s="1" t="s">
        <v>862</v>
      </c>
      <c r="B816" s="1"/>
      <c r="C816" s="1" t="s">
        <v>11</v>
      </c>
      <c r="D816" s="2">
        <v>3703.71</v>
      </c>
      <c r="E816" s="2"/>
      <c r="F816" s="2">
        <v>3703.71</v>
      </c>
      <c r="G816" s="2"/>
      <c r="I816" s="8" t="str">
        <f t="shared" si="12"/>
        <v>255</v>
      </c>
      <c r="J816" s="9">
        <f>+F816-G816</f>
        <v>3703.71</v>
      </c>
    </row>
    <row r="817" spans="1:10" x14ac:dyDescent="0.3">
      <c r="A817" s="1" t="s">
        <v>863</v>
      </c>
      <c r="B817" s="1"/>
      <c r="C817" s="1" t="s">
        <v>11</v>
      </c>
      <c r="D817" s="2">
        <v>3042.37</v>
      </c>
      <c r="E817" s="2"/>
      <c r="F817" s="2">
        <v>3042.37</v>
      </c>
      <c r="G817" s="2"/>
      <c r="I817" s="8" t="str">
        <f t="shared" si="12"/>
        <v>255</v>
      </c>
      <c r="J817" s="9">
        <f>+F817-G817</f>
        <v>3042.37</v>
      </c>
    </row>
    <row r="818" spans="1:10" x14ac:dyDescent="0.3">
      <c r="A818" s="1" t="s">
        <v>864</v>
      </c>
      <c r="B818" s="1"/>
      <c r="C818" s="1" t="s">
        <v>11</v>
      </c>
      <c r="D818" s="2">
        <v>11033.17</v>
      </c>
      <c r="E818" s="2"/>
      <c r="F818" s="2">
        <v>11033.17</v>
      </c>
      <c r="G818" s="2"/>
      <c r="I818" s="8" t="str">
        <f t="shared" si="12"/>
        <v>255</v>
      </c>
      <c r="J818" s="9">
        <f>+F818-G818</f>
        <v>11033.17</v>
      </c>
    </row>
    <row r="819" spans="1:10" x14ac:dyDescent="0.3">
      <c r="A819" s="1" t="s">
        <v>865</v>
      </c>
      <c r="B819" s="1"/>
      <c r="C819" s="1" t="s">
        <v>11</v>
      </c>
      <c r="D819" s="2">
        <v>1687.5</v>
      </c>
      <c r="E819" s="2"/>
      <c r="F819" s="2">
        <v>1687.5</v>
      </c>
      <c r="G819" s="2"/>
      <c r="I819" s="8" t="str">
        <f t="shared" si="12"/>
        <v>255</v>
      </c>
      <c r="J819" s="9">
        <f>+F819-G819</f>
        <v>1687.5</v>
      </c>
    </row>
    <row r="820" spans="1:10" x14ac:dyDescent="0.3">
      <c r="A820" s="1" t="s">
        <v>866</v>
      </c>
      <c r="B820" s="1"/>
      <c r="C820" s="1" t="s">
        <v>11</v>
      </c>
      <c r="D820" s="2">
        <v>8719.49</v>
      </c>
      <c r="E820" s="2"/>
      <c r="F820" s="2">
        <v>8719.49</v>
      </c>
      <c r="G820" s="2"/>
      <c r="I820" s="8" t="str">
        <f t="shared" si="12"/>
        <v>255</v>
      </c>
      <c r="J820" s="9">
        <f>+F820-G820</f>
        <v>8719.49</v>
      </c>
    </row>
    <row r="821" spans="1:10" x14ac:dyDescent="0.3">
      <c r="A821" s="1" t="s">
        <v>867</v>
      </c>
      <c r="B821" s="1"/>
      <c r="C821" s="1" t="s">
        <v>11</v>
      </c>
      <c r="D821" s="2">
        <v>2356.14</v>
      </c>
      <c r="E821" s="2"/>
      <c r="F821" s="2">
        <v>2356.14</v>
      </c>
      <c r="G821" s="2"/>
      <c r="I821" s="8" t="str">
        <f t="shared" si="12"/>
        <v>255</v>
      </c>
      <c r="J821" s="9">
        <f>+F821-G821</f>
        <v>2356.14</v>
      </c>
    </row>
    <row r="822" spans="1:10" x14ac:dyDescent="0.3">
      <c r="A822" s="1" t="s">
        <v>868</v>
      </c>
      <c r="B822" s="1"/>
      <c r="C822" s="1" t="s">
        <v>11</v>
      </c>
      <c r="D822" s="2">
        <v>4733.1400000000003</v>
      </c>
      <c r="E822" s="2"/>
      <c r="F822" s="2">
        <v>4733.1400000000003</v>
      </c>
      <c r="G822" s="2"/>
      <c r="I822" s="8" t="str">
        <f t="shared" si="12"/>
        <v>255</v>
      </c>
      <c r="J822" s="9">
        <f>+F822-G822</f>
        <v>4733.1400000000003</v>
      </c>
    </row>
    <row r="823" spans="1:10" x14ac:dyDescent="0.3">
      <c r="A823" s="1" t="s">
        <v>869</v>
      </c>
      <c r="B823" s="1"/>
      <c r="C823" s="1" t="s">
        <v>11</v>
      </c>
      <c r="D823" s="2">
        <v>18986.63</v>
      </c>
      <c r="E823" s="2"/>
      <c r="F823" s="2">
        <v>18986.63</v>
      </c>
      <c r="G823" s="2"/>
      <c r="I823" s="8" t="str">
        <f t="shared" si="12"/>
        <v>255</v>
      </c>
      <c r="J823" s="9">
        <f>+F823-G823</f>
        <v>18986.63</v>
      </c>
    </row>
    <row r="824" spans="1:10" x14ac:dyDescent="0.3">
      <c r="A824" s="1" t="s">
        <v>870</v>
      </c>
      <c r="B824" s="1"/>
      <c r="C824" s="1" t="s">
        <v>11</v>
      </c>
      <c r="D824" s="2">
        <v>1634.5</v>
      </c>
      <c r="E824" s="2"/>
      <c r="F824" s="2">
        <v>1634.5</v>
      </c>
      <c r="G824" s="2"/>
      <c r="I824" s="8" t="str">
        <f t="shared" si="12"/>
        <v>255</v>
      </c>
      <c r="J824" s="9">
        <f>+F824-G824</f>
        <v>1634.5</v>
      </c>
    </row>
    <row r="825" spans="1:10" x14ac:dyDescent="0.3">
      <c r="A825" s="1" t="s">
        <v>871</v>
      </c>
      <c r="B825" s="1"/>
      <c r="C825" s="1" t="s">
        <v>11</v>
      </c>
      <c r="D825" s="2">
        <v>1951.55</v>
      </c>
      <c r="E825" s="2"/>
      <c r="F825" s="2">
        <v>1951.55</v>
      </c>
      <c r="G825" s="2"/>
      <c r="I825" s="8" t="str">
        <f t="shared" si="12"/>
        <v>255</v>
      </c>
      <c r="J825" s="9">
        <f>+F825-G825</f>
        <v>1951.55</v>
      </c>
    </row>
    <row r="826" spans="1:10" x14ac:dyDescent="0.3">
      <c r="A826" s="1" t="s">
        <v>872</v>
      </c>
      <c r="B826" s="1"/>
      <c r="C826" s="1" t="s">
        <v>11</v>
      </c>
      <c r="D826" s="2">
        <v>1899.55</v>
      </c>
      <c r="E826" s="2"/>
      <c r="F826" s="2">
        <v>1899.55</v>
      </c>
      <c r="G826" s="2"/>
      <c r="I826" s="8" t="str">
        <f t="shared" si="12"/>
        <v>255</v>
      </c>
      <c r="J826" s="9">
        <f>+F826-G826</f>
        <v>1899.55</v>
      </c>
    </row>
    <row r="827" spans="1:10" x14ac:dyDescent="0.3">
      <c r="A827" s="1" t="s">
        <v>873</v>
      </c>
      <c r="B827" s="1"/>
      <c r="C827" s="1" t="s">
        <v>11</v>
      </c>
      <c r="D827" s="2">
        <v>11863.58</v>
      </c>
      <c r="E827" s="2"/>
      <c r="F827" s="2">
        <v>11863.58</v>
      </c>
      <c r="G827" s="2"/>
      <c r="I827" s="8" t="str">
        <f t="shared" si="12"/>
        <v>255</v>
      </c>
      <c r="J827" s="9">
        <f>+F827-G827</f>
        <v>11863.58</v>
      </c>
    </row>
    <row r="828" spans="1:10" x14ac:dyDescent="0.3">
      <c r="A828" s="1" t="s">
        <v>874</v>
      </c>
      <c r="B828" s="1"/>
      <c r="C828" s="1" t="s">
        <v>11</v>
      </c>
      <c r="D828" s="2">
        <v>5876.31</v>
      </c>
      <c r="E828" s="2"/>
      <c r="F828" s="2">
        <v>5876.31</v>
      </c>
      <c r="G828" s="2"/>
      <c r="I828" s="8" t="str">
        <f t="shared" si="12"/>
        <v>255</v>
      </c>
      <c r="J828" s="9">
        <f>+F828-G828</f>
        <v>5876.31</v>
      </c>
    </row>
    <row r="829" spans="1:10" x14ac:dyDescent="0.3">
      <c r="A829" s="1" t="s">
        <v>875</v>
      </c>
      <c r="B829" s="1"/>
      <c r="C829" s="1" t="s">
        <v>11</v>
      </c>
      <c r="D829" s="2">
        <v>42637.71</v>
      </c>
      <c r="E829" s="2"/>
      <c r="F829" s="2">
        <v>42637.71</v>
      </c>
      <c r="G829" s="2"/>
      <c r="I829" s="8" t="str">
        <f t="shared" si="12"/>
        <v>255</v>
      </c>
      <c r="J829" s="9">
        <f>+F829-G829</f>
        <v>42637.71</v>
      </c>
    </row>
    <row r="830" spans="1:10" x14ac:dyDescent="0.3">
      <c r="A830" s="1" t="s">
        <v>876</v>
      </c>
      <c r="B830" s="1"/>
      <c r="C830" s="1" t="s">
        <v>11</v>
      </c>
      <c r="D830" s="2">
        <v>12661.65</v>
      </c>
      <c r="E830" s="2"/>
      <c r="F830" s="2">
        <v>12661.65</v>
      </c>
      <c r="G830" s="2"/>
      <c r="I830" s="8" t="str">
        <f t="shared" si="12"/>
        <v>255</v>
      </c>
      <c r="J830" s="9">
        <f>+F830-G830</f>
        <v>12661.65</v>
      </c>
    </row>
    <row r="831" spans="1:10" x14ac:dyDescent="0.3">
      <c r="A831" s="1" t="s">
        <v>877</v>
      </c>
      <c r="B831" s="1"/>
      <c r="C831" s="1" t="s">
        <v>11</v>
      </c>
      <c r="D831" s="2">
        <v>11342.38</v>
      </c>
      <c r="E831" s="2"/>
      <c r="F831" s="2">
        <v>11342.38</v>
      </c>
      <c r="G831" s="2"/>
      <c r="I831" s="8" t="str">
        <f t="shared" si="12"/>
        <v>255</v>
      </c>
      <c r="J831" s="9">
        <f>+F831-G831</f>
        <v>11342.38</v>
      </c>
    </row>
    <row r="832" spans="1:10" x14ac:dyDescent="0.3">
      <c r="A832" s="1" t="s">
        <v>878</v>
      </c>
      <c r="B832" s="1"/>
      <c r="C832" s="1" t="s">
        <v>11</v>
      </c>
      <c r="D832" s="2">
        <v>19999.150000000001</v>
      </c>
      <c r="E832" s="2"/>
      <c r="F832" s="2">
        <v>19999.150000000001</v>
      </c>
      <c r="G832" s="2"/>
      <c r="I832" s="8" t="str">
        <f t="shared" si="12"/>
        <v>255</v>
      </c>
      <c r="J832" s="9">
        <f>+F832-G832</f>
        <v>19999.150000000001</v>
      </c>
    </row>
    <row r="833" spans="1:10" x14ac:dyDescent="0.3">
      <c r="A833" s="1" t="s">
        <v>879</v>
      </c>
      <c r="B833" s="1"/>
      <c r="C833" s="1" t="s">
        <v>11</v>
      </c>
      <c r="D833" s="2">
        <v>94444.75</v>
      </c>
      <c r="E833" s="2"/>
      <c r="F833" s="2">
        <v>94444.75</v>
      </c>
      <c r="G833" s="2"/>
      <c r="I833" s="8" t="str">
        <f t="shared" si="12"/>
        <v>255</v>
      </c>
      <c r="J833" s="9">
        <f>+F833-G833</f>
        <v>94444.75</v>
      </c>
    </row>
    <row r="834" spans="1:10" x14ac:dyDescent="0.3">
      <c r="A834" s="1" t="s">
        <v>880</v>
      </c>
      <c r="B834" s="1"/>
      <c r="C834" s="1" t="s">
        <v>11</v>
      </c>
      <c r="D834" s="2">
        <v>2200</v>
      </c>
      <c r="E834" s="2"/>
      <c r="F834" s="2">
        <v>2200</v>
      </c>
      <c r="G834" s="2"/>
      <c r="I834" s="8" t="str">
        <f t="shared" si="12"/>
        <v>255</v>
      </c>
      <c r="J834" s="9">
        <f>+F834-G834</f>
        <v>2200</v>
      </c>
    </row>
    <row r="835" spans="1:10" x14ac:dyDescent="0.3">
      <c r="A835" s="1" t="s">
        <v>881</v>
      </c>
      <c r="B835" s="1"/>
      <c r="C835" s="1" t="s">
        <v>11</v>
      </c>
      <c r="D835" s="2">
        <v>3134.74</v>
      </c>
      <c r="E835" s="2"/>
      <c r="F835" s="2">
        <v>3134.74</v>
      </c>
      <c r="G835" s="2"/>
      <c r="I835" s="8" t="str">
        <f t="shared" ref="I835:I898" si="13">+LEFT(A835,3)</f>
        <v>255</v>
      </c>
      <c r="J835" s="9">
        <f>+F835-G835</f>
        <v>3134.74</v>
      </c>
    </row>
    <row r="836" spans="1:10" x14ac:dyDescent="0.3">
      <c r="A836" s="1" t="s">
        <v>882</v>
      </c>
      <c r="B836" s="1"/>
      <c r="C836" s="1" t="s">
        <v>11</v>
      </c>
      <c r="D836" s="2">
        <v>5583.9</v>
      </c>
      <c r="E836" s="2"/>
      <c r="F836" s="2">
        <v>5583.9</v>
      </c>
      <c r="G836" s="2"/>
      <c r="I836" s="8" t="str">
        <f t="shared" si="13"/>
        <v>255</v>
      </c>
      <c r="J836" s="9">
        <f>+F836-G836</f>
        <v>5583.9</v>
      </c>
    </row>
    <row r="837" spans="1:10" x14ac:dyDescent="0.3">
      <c r="A837" s="1" t="s">
        <v>883</v>
      </c>
      <c r="B837" s="1"/>
      <c r="C837" s="1" t="s">
        <v>11</v>
      </c>
      <c r="D837" s="2">
        <v>36016.949999999997</v>
      </c>
      <c r="E837" s="2"/>
      <c r="F837" s="2">
        <v>36016.949999999997</v>
      </c>
      <c r="G837" s="2"/>
      <c r="I837" s="8" t="str">
        <f t="shared" si="13"/>
        <v>255</v>
      </c>
      <c r="J837" s="9">
        <f>+F837-G837</f>
        <v>36016.949999999997</v>
      </c>
    </row>
    <row r="838" spans="1:10" x14ac:dyDescent="0.3">
      <c r="A838" s="1" t="s">
        <v>884</v>
      </c>
      <c r="B838" s="1"/>
      <c r="C838" s="1" t="s">
        <v>11</v>
      </c>
      <c r="D838" s="2">
        <v>40254.239999999998</v>
      </c>
      <c r="E838" s="2"/>
      <c r="F838" s="2">
        <v>40254.239999999998</v>
      </c>
      <c r="G838" s="2"/>
      <c r="I838" s="8" t="str">
        <f t="shared" si="13"/>
        <v>255</v>
      </c>
      <c r="J838" s="9">
        <f>+F838-G838</f>
        <v>40254.239999999998</v>
      </c>
    </row>
    <row r="839" spans="1:10" x14ac:dyDescent="0.3">
      <c r="A839" s="1" t="s">
        <v>885</v>
      </c>
      <c r="B839" s="1"/>
      <c r="C839" s="1" t="s">
        <v>11</v>
      </c>
      <c r="D839" s="2">
        <v>41310.089999999997</v>
      </c>
      <c r="E839" s="2"/>
      <c r="F839" s="2">
        <v>41310.089999999997</v>
      </c>
      <c r="G839" s="2"/>
      <c r="I839" s="8" t="str">
        <f t="shared" si="13"/>
        <v>255</v>
      </c>
      <c r="J839" s="9">
        <f>+F839-G839</f>
        <v>41310.089999999997</v>
      </c>
    </row>
    <row r="840" spans="1:10" x14ac:dyDescent="0.3">
      <c r="A840" s="1" t="s">
        <v>886</v>
      </c>
      <c r="B840" s="1"/>
      <c r="C840" s="1" t="s">
        <v>11</v>
      </c>
      <c r="D840" s="2">
        <v>40677.97</v>
      </c>
      <c r="E840" s="2"/>
      <c r="F840" s="2">
        <v>40677.97</v>
      </c>
      <c r="G840" s="2"/>
      <c r="I840" s="8" t="str">
        <f t="shared" si="13"/>
        <v>255</v>
      </c>
      <c r="J840" s="9">
        <f>+F840-G840</f>
        <v>40677.97</v>
      </c>
    </row>
    <row r="841" spans="1:10" x14ac:dyDescent="0.3">
      <c r="A841" s="1" t="s">
        <v>887</v>
      </c>
      <c r="B841" s="1"/>
      <c r="C841" s="1" t="s">
        <v>11</v>
      </c>
      <c r="D841" s="2">
        <v>25000</v>
      </c>
      <c r="E841" s="2"/>
      <c r="F841" s="2">
        <v>25000</v>
      </c>
      <c r="G841" s="2"/>
      <c r="I841" s="8" t="str">
        <f t="shared" si="13"/>
        <v>255</v>
      </c>
      <c r="J841" s="9">
        <f>+F841-G841</f>
        <v>25000</v>
      </c>
    </row>
    <row r="842" spans="1:10" x14ac:dyDescent="0.3">
      <c r="A842" s="1" t="s">
        <v>888</v>
      </c>
      <c r="B842" s="1"/>
      <c r="C842" s="1" t="s">
        <v>11</v>
      </c>
      <c r="D842" s="2">
        <v>8897.4599999999991</v>
      </c>
      <c r="E842" s="2"/>
      <c r="F842" s="2">
        <v>8897.4599999999991</v>
      </c>
      <c r="G842" s="2"/>
      <c r="I842" s="8" t="str">
        <f t="shared" si="13"/>
        <v>255</v>
      </c>
      <c r="J842" s="9">
        <f>+F842-G842</f>
        <v>8897.4599999999991</v>
      </c>
    </row>
    <row r="843" spans="1:10" x14ac:dyDescent="0.3">
      <c r="A843" s="1" t="s">
        <v>890</v>
      </c>
      <c r="B843" s="1"/>
      <c r="C843" s="1" t="s">
        <v>11</v>
      </c>
      <c r="D843" s="2"/>
      <c r="E843" s="2">
        <v>2113.38</v>
      </c>
      <c r="F843" s="2"/>
      <c r="G843" s="2">
        <v>2113.38</v>
      </c>
      <c r="I843" s="8" t="str">
        <f t="shared" si="13"/>
        <v>257</v>
      </c>
      <c r="J843" s="9">
        <f>+F843-G843</f>
        <v>-2113.38</v>
      </c>
    </row>
    <row r="844" spans="1:10" x14ac:dyDescent="0.3">
      <c r="A844" s="1" t="s">
        <v>891</v>
      </c>
      <c r="B844" s="1"/>
      <c r="C844" s="1" t="s">
        <v>11</v>
      </c>
      <c r="D844" s="2"/>
      <c r="E844" s="2">
        <v>2200</v>
      </c>
      <c r="F844" s="2"/>
      <c r="G844" s="2">
        <v>2200</v>
      </c>
      <c r="I844" s="8" t="str">
        <f t="shared" si="13"/>
        <v>257</v>
      </c>
      <c r="J844" s="9">
        <f>+F844-G844</f>
        <v>-2200</v>
      </c>
    </row>
    <row r="845" spans="1:10" x14ac:dyDescent="0.3">
      <c r="A845" s="1" t="s">
        <v>892</v>
      </c>
      <c r="B845" s="1"/>
      <c r="C845" s="1" t="s">
        <v>11</v>
      </c>
      <c r="D845" s="2"/>
      <c r="E845" s="2">
        <v>201269.76000000001</v>
      </c>
      <c r="F845" s="2"/>
      <c r="G845" s="2">
        <v>201269.76000000001</v>
      </c>
      <c r="I845" s="8" t="str">
        <f t="shared" si="13"/>
        <v>257</v>
      </c>
      <c r="J845" s="9">
        <f>+F845-G845</f>
        <v>-201269.76000000001</v>
      </c>
    </row>
    <row r="846" spans="1:10" x14ac:dyDescent="0.3">
      <c r="A846" s="1" t="s">
        <v>893</v>
      </c>
      <c r="B846" s="1"/>
      <c r="C846" s="1" t="s">
        <v>11</v>
      </c>
      <c r="D846" s="2"/>
      <c r="E846" s="2">
        <v>9799</v>
      </c>
      <c r="F846" s="2"/>
      <c r="G846" s="2">
        <v>9799</v>
      </c>
      <c r="I846" s="8" t="str">
        <f t="shared" si="13"/>
        <v>257</v>
      </c>
      <c r="J846" s="9">
        <f>+F846-G846</f>
        <v>-9799</v>
      </c>
    </row>
    <row r="847" spans="1:10" x14ac:dyDescent="0.3">
      <c r="A847" s="1" t="s">
        <v>894</v>
      </c>
      <c r="B847" s="1"/>
      <c r="C847" s="1" t="s">
        <v>11</v>
      </c>
      <c r="D847" s="2"/>
      <c r="E847" s="2">
        <v>225653.72</v>
      </c>
      <c r="F847" s="2"/>
      <c r="G847" s="2">
        <v>225653.72</v>
      </c>
      <c r="I847" s="8" t="str">
        <f t="shared" si="13"/>
        <v>257</v>
      </c>
      <c r="J847" s="9">
        <f>+F847-G847</f>
        <v>-225653.72</v>
      </c>
    </row>
    <row r="848" spans="1:10" x14ac:dyDescent="0.3">
      <c r="A848" s="1" t="s">
        <v>895</v>
      </c>
      <c r="B848" s="1"/>
      <c r="C848" s="1" t="s">
        <v>11</v>
      </c>
      <c r="D848" s="2"/>
      <c r="E848" s="2">
        <v>2761.83</v>
      </c>
      <c r="F848" s="2"/>
      <c r="G848" s="2">
        <v>2761.83</v>
      </c>
      <c r="I848" s="8" t="str">
        <f t="shared" si="13"/>
        <v>257</v>
      </c>
      <c r="J848" s="9">
        <f>+F848-G848</f>
        <v>-2761.83</v>
      </c>
    </row>
    <row r="849" spans="1:10" x14ac:dyDescent="0.3">
      <c r="A849" s="1" t="s">
        <v>896</v>
      </c>
      <c r="B849" s="1"/>
      <c r="C849" s="1" t="s">
        <v>11</v>
      </c>
      <c r="D849" s="2"/>
      <c r="E849" s="2">
        <v>16244</v>
      </c>
      <c r="F849" s="2"/>
      <c r="G849" s="2">
        <v>16244</v>
      </c>
      <c r="I849" s="8" t="str">
        <f t="shared" si="13"/>
        <v>257</v>
      </c>
      <c r="J849" s="9">
        <f>+F849-G849</f>
        <v>-16244</v>
      </c>
    </row>
    <row r="850" spans="1:10" x14ac:dyDescent="0.3">
      <c r="A850" s="1" t="s">
        <v>897</v>
      </c>
      <c r="B850" s="1"/>
      <c r="C850" s="1" t="s">
        <v>11</v>
      </c>
      <c r="D850" s="2"/>
      <c r="E850" s="2">
        <v>9799</v>
      </c>
      <c r="F850" s="2"/>
      <c r="G850" s="2">
        <v>9799</v>
      </c>
      <c r="I850" s="8" t="str">
        <f t="shared" si="13"/>
        <v>257</v>
      </c>
      <c r="J850" s="9">
        <f>+F850-G850</f>
        <v>-9799</v>
      </c>
    </row>
    <row r="851" spans="1:10" x14ac:dyDescent="0.3">
      <c r="A851" s="1" t="s">
        <v>898</v>
      </c>
      <c r="B851" s="1"/>
      <c r="C851" s="1" t="s">
        <v>11</v>
      </c>
      <c r="D851" s="2"/>
      <c r="E851" s="2">
        <v>3700</v>
      </c>
      <c r="F851" s="2"/>
      <c r="G851" s="2">
        <v>3700</v>
      </c>
      <c r="I851" s="8" t="str">
        <f t="shared" si="13"/>
        <v>257</v>
      </c>
      <c r="J851" s="9">
        <f>+F851-G851</f>
        <v>-3700</v>
      </c>
    </row>
    <row r="852" spans="1:10" x14ac:dyDescent="0.3">
      <c r="A852" s="1" t="s">
        <v>899</v>
      </c>
      <c r="B852" s="1"/>
      <c r="C852" s="1" t="s">
        <v>11</v>
      </c>
      <c r="D852" s="2"/>
      <c r="E852" s="2">
        <v>37876</v>
      </c>
      <c r="F852" s="2"/>
      <c r="G852" s="2">
        <v>37876</v>
      </c>
      <c r="I852" s="8" t="str">
        <f t="shared" si="13"/>
        <v>257</v>
      </c>
      <c r="J852" s="9">
        <f>+F852-G852</f>
        <v>-37876</v>
      </c>
    </row>
    <row r="853" spans="1:10" x14ac:dyDescent="0.3">
      <c r="A853" s="1" t="s">
        <v>900</v>
      </c>
      <c r="B853" s="1"/>
      <c r="C853" s="1" t="s">
        <v>11</v>
      </c>
      <c r="D853" s="2"/>
      <c r="E853" s="2">
        <v>4437</v>
      </c>
      <c r="F853" s="2"/>
      <c r="G853" s="2">
        <v>4437</v>
      </c>
      <c r="I853" s="8" t="str">
        <f t="shared" si="13"/>
        <v>257</v>
      </c>
      <c r="J853" s="9">
        <f>+F853-G853</f>
        <v>-4437</v>
      </c>
    </row>
    <row r="854" spans="1:10" x14ac:dyDescent="0.3">
      <c r="A854" s="1" t="s">
        <v>901</v>
      </c>
      <c r="B854" s="1"/>
      <c r="C854" s="1" t="s">
        <v>11</v>
      </c>
      <c r="D854" s="2"/>
      <c r="E854" s="2">
        <v>3000</v>
      </c>
      <c r="F854" s="2"/>
      <c r="G854" s="2">
        <v>3000</v>
      </c>
      <c r="I854" s="8" t="str">
        <f t="shared" si="13"/>
        <v>257</v>
      </c>
      <c r="J854" s="9">
        <f>+F854-G854</f>
        <v>-3000</v>
      </c>
    </row>
    <row r="855" spans="1:10" x14ac:dyDescent="0.3">
      <c r="A855" s="1" t="s">
        <v>902</v>
      </c>
      <c r="B855" s="1"/>
      <c r="C855" s="1" t="s">
        <v>11</v>
      </c>
      <c r="D855" s="2"/>
      <c r="E855" s="2">
        <v>405000</v>
      </c>
      <c r="F855" s="2"/>
      <c r="G855" s="2">
        <v>405000</v>
      </c>
      <c r="I855" s="8" t="str">
        <f t="shared" si="13"/>
        <v>257</v>
      </c>
      <c r="J855" s="9">
        <f>+F855-G855</f>
        <v>-405000</v>
      </c>
    </row>
    <row r="856" spans="1:10" x14ac:dyDescent="0.3">
      <c r="A856" s="1" t="s">
        <v>903</v>
      </c>
      <c r="B856" s="1"/>
      <c r="C856" s="1" t="s">
        <v>11</v>
      </c>
      <c r="D856" s="2"/>
      <c r="E856" s="2">
        <v>1350</v>
      </c>
      <c r="F856" s="2"/>
      <c r="G856" s="2">
        <v>1350</v>
      </c>
      <c r="I856" s="8" t="str">
        <f t="shared" si="13"/>
        <v>257</v>
      </c>
      <c r="J856" s="9">
        <f>+F856-G856</f>
        <v>-1350</v>
      </c>
    </row>
    <row r="857" spans="1:10" x14ac:dyDescent="0.3">
      <c r="A857" s="1" t="s">
        <v>904</v>
      </c>
      <c r="B857" s="1"/>
      <c r="C857" s="1" t="s">
        <v>11</v>
      </c>
      <c r="D857" s="2"/>
      <c r="E857" s="2">
        <v>12750</v>
      </c>
      <c r="F857" s="2"/>
      <c r="G857" s="2">
        <v>12750</v>
      </c>
      <c r="I857" s="8" t="str">
        <f t="shared" si="13"/>
        <v>257</v>
      </c>
      <c r="J857" s="9">
        <f>+F857-G857</f>
        <v>-12750</v>
      </c>
    </row>
    <row r="858" spans="1:10" x14ac:dyDescent="0.3">
      <c r="A858" s="1" t="s">
        <v>905</v>
      </c>
      <c r="B858" s="1"/>
      <c r="C858" s="1" t="s">
        <v>11</v>
      </c>
      <c r="D858" s="2"/>
      <c r="E858" s="2">
        <v>3700.06</v>
      </c>
      <c r="F858" s="2"/>
      <c r="G858" s="2">
        <v>3700.06</v>
      </c>
      <c r="I858" s="8" t="str">
        <f t="shared" si="13"/>
        <v>257</v>
      </c>
      <c r="J858" s="9">
        <f>+F858-G858</f>
        <v>-3700.06</v>
      </c>
    </row>
    <row r="859" spans="1:10" x14ac:dyDescent="0.3">
      <c r="A859" s="1" t="s">
        <v>906</v>
      </c>
      <c r="B859" s="1"/>
      <c r="C859" s="1" t="s">
        <v>11</v>
      </c>
      <c r="D859" s="2"/>
      <c r="E859" s="2">
        <v>1400</v>
      </c>
      <c r="F859" s="2"/>
      <c r="G859" s="2">
        <v>1400</v>
      </c>
      <c r="I859" s="8" t="str">
        <f t="shared" si="13"/>
        <v>257</v>
      </c>
      <c r="J859" s="9">
        <f>+F859-G859</f>
        <v>-1400</v>
      </c>
    </row>
    <row r="860" spans="1:10" x14ac:dyDescent="0.3">
      <c r="A860" s="1" t="s">
        <v>907</v>
      </c>
      <c r="B860" s="1"/>
      <c r="C860" s="1" t="s">
        <v>11</v>
      </c>
      <c r="D860" s="2"/>
      <c r="E860" s="2">
        <v>32725</v>
      </c>
      <c r="F860" s="2"/>
      <c r="G860" s="2">
        <v>32725</v>
      </c>
      <c r="I860" s="8" t="str">
        <f t="shared" si="13"/>
        <v>257</v>
      </c>
      <c r="J860" s="9">
        <f>+F860-G860</f>
        <v>-32725</v>
      </c>
    </row>
    <row r="861" spans="1:10" x14ac:dyDescent="0.3">
      <c r="A861" s="1" t="s">
        <v>908</v>
      </c>
      <c r="B861" s="1"/>
      <c r="C861" s="1" t="s">
        <v>11</v>
      </c>
      <c r="D861" s="2"/>
      <c r="E861" s="2">
        <v>12374.2</v>
      </c>
      <c r="F861" s="2"/>
      <c r="G861" s="2">
        <v>12374.2</v>
      </c>
      <c r="I861" s="8" t="str">
        <f t="shared" si="13"/>
        <v>257</v>
      </c>
      <c r="J861" s="9">
        <f>+F861-G861</f>
        <v>-12374.2</v>
      </c>
    </row>
    <row r="862" spans="1:10" x14ac:dyDescent="0.3">
      <c r="A862" s="1" t="s">
        <v>909</v>
      </c>
      <c r="B862" s="1"/>
      <c r="C862" s="1" t="s">
        <v>11</v>
      </c>
      <c r="D862" s="2"/>
      <c r="E862" s="2">
        <v>3998.4</v>
      </c>
      <c r="F862" s="2"/>
      <c r="G862" s="2">
        <v>3998.4</v>
      </c>
      <c r="I862" s="8" t="str">
        <f t="shared" si="13"/>
        <v>257</v>
      </c>
      <c r="J862" s="9">
        <f>+F862-G862</f>
        <v>-3998.4</v>
      </c>
    </row>
    <row r="863" spans="1:10" x14ac:dyDescent="0.3">
      <c r="A863" s="1" t="s">
        <v>910</v>
      </c>
      <c r="B863" s="1"/>
      <c r="C863" s="1" t="s">
        <v>11</v>
      </c>
      <c r="D863" s="2"/>
      <c r="E863" s="2">
        <v>36172.58</v>
      </c>
      <c r="F863" s="2"/>
      <c r="G863" s="2">
        <v>36172.58</v>
      </c>
      <c r="I863" s="8" t="str">
        <f t="shared" si="13"/>
        <v>257</v>
      </c>
      <c r="J863" s="9">
        <f>+F863-G863</f>
        <v>-36172.58</v>
      </c>
    </row>
    <row r="864" spans="1:10" x14ac:dyDescent="0.3">
      <c r="A864" s="1" t="s">
        <v>911</v>
      </c>
      <c r="B864" s="1"/>
      <c r="C864" s="1" t="s">
        <v>11</v>
      </c>
      <c r="D864" s="2"/>
      <c r="E864" s="2">
        <v>1165.0999999999999</v>
      </c>
      <c r="F864" s="2"/>
      <c r="G864" s="2">
        <v>1165.0999999999999</v>
      </c>
      <c r="I864" s="8" t="str">
        <f t="shared" si="13"/>
        <v>257</v>
      </c>
      <c r="J864" s="9">
        <f>+F864-G864</f>
        <v>-1165.0999999999999</v>
      </c>
    </row>
    <row r="865" spans="1:10" x14ac:dyDescent="0.3">
      <c r="A865" s="1" t="s">
        <v>912</v>
      </c>
      <c r="B865" s="1"/>
      <c r="C865" s="1" t="s">
        <v>11</v>
      </c>
      <c r="D865" s="2"/>
      <c r="E865" s="2">
        <v>5484.37</v>
      </c>
      <c r="F865" s="2"/>
      <c r="G865" s="2">
        <v>5484.37</v>
      </c>
      <c r="I865" s="8" t="str">
        <f t="shared" si="13"/>
        <v>257</v>
      </c>
      <c r="J865" s="9">
        <f>+F865-G865</f>
        <v>-5484.37</v>
      </c>
    </row>
    <row r="866" spans="1:10" x14ac:dyDescent="0.3">
      <c r="A866" s="1" t="s">
        <v>913</v>
      </c>
      <c r="B866" s="1"/>
      <c r="C866" s="1" t="s">
        <v>11</v>
      </c>
      <c r="D866" s="2"/>
      <c r="E866" s="2">
        <v>6498.48</v>
      </c>
      <c r="F866" s="2"/>
      <c r="G866" s="2">
        <v>6498.48</v>
      </c>
      <c r="I866" s="8" t="str">
        <f t="shared" si="13"/>
        <v>257</v>
      </c>
      <c r="J866" s="9">
        <f>+F866-G866</f>
        <v>-6498.48</v>
      </c>
    </row>
    <row r="867" spans="1:10" x14ac:dyDescent="0.3">
      <c r="A867" s="1" t="s">
        <v>914</v>
      </c>
      <c r="B867" s="1"/>
      <c r="C867" s="1" t="s">
        <v>11</v>
      </c>
      <c r="D867" s="2"/>
      <c r="E867" s="2">
        <v>11026.87</v>
      </c>
      <c r="F867" s="2"/>
      <c r="G867" s="2">
        <v>11026.87</v>
      </c>
      <c r="I867" s="8" t="str">
        <f t="shared" si="13"/>
        <v>257</v>
      </c>
      <c r="J867" s="9">
        <f>+F867-G867</f>
        <v>-11026.87</v>
      </c>
    </row>
    <row r="868" spans="1:10" x14ac:dyDescent="0.3">
      <c r="A868" s="1" t="s">
        <v>915</v>
      </c>
      <c r="B868" s="1"/>
      <c r="C868" s="1" t="s">
        <v>11</v>
      </c>
      <c r="D868" s="2"/>
      <c r="E868" s="2">
        <v>4611.45</v>
      </c>
      <c r="F868" s="2"/>
      <c r="G868" s="2">
        <v>4611.45</v>
      </c>
      <c r="I868" s="8" t="str">
        <f t="shared" si="13"/>
        <v>257</v>
      </c>
      <c r="J868" s="9">
        <f>+F868-G868</f>
        <v>-4611.45</v>
      </c>
    </row>
    <row r="869" spans="1:10" x14ac:dyDescent="0.3">
      <c r="A869" s="1" t="s">
        <v>916</v>
      </c>
      <c r="B869" s="1"/>
      <c r="C869" s="1" t="s">
        <v>11</v>
      </c>
      <c r="D869" s="2"/>
      <c r="E869" s="2">
        <v>6831.76</v>
      </c>
      <c r="F869" s="2"/>
      <c r="G869" s="2">
        <v>6831.76</v>
      </c>
      <c r="I869" s="8" t="str">
        <f t="shared" si="13"/>
        <v>257</v>
      </c>
      <c r="J869" s="9">
        <f>+F869-G869</f>
        <v>-6831.76</v>
      </c>
    </row>
    <row r="870" spans="1:10" x14ac:dyDescent="0.3">
      <c r="A870" s="1" t="s">
        <v>917</v>
      </c>
      <c r="B870" s="1"/>
      <c r="C870" s="1" t="s">
        <v>11</v>
      </c>
      <c r="D870" s="2"/>
      <c r="E870" s="2">
        <v>1689.99</v>
      </c>
      <c r="F870" s="2"/>
      <c r="G870" s="2">
        <v>1689.99</v>
      </c>
      <c r="I870" s="8" t="str">
        <f t="shared" si="13"/>
        <v>257</v>
      </c>
      <c r="J870" s="9">
        <f>+F870-G870</f>
        <v>-1689.99</v>
      </c>
    </row>
    <row r="871" spans="1:10" x14ac:dyDescent="0.3">
      <c r="A871" s="1" t="s">
        <v>918</v>
      </c>
      <c r="B871" s="1"/>
      <c r="C871" s="1" t="s">
        <v>11</v>
      </c>
      <c r="D871" s="2"/>
      <c r="E871" s="2">
        <v>2900.01</v>
      </c>
      <c r="F871" s="2"/>
      <c r="G871" s="2">
        <v>2900.01</v>
      </c>
      <c r="I871" s="8" t="str">
        <f t="shared" si="13"/>
        <v>257</v>
      </c>
      <c r="J871" s="9">
        <f>+F871-G871</f>
        <v>-2900.01</v>
      </c>
    </row>
    <row r="872" spans="1:10" x14ac:dyDescent="0.3">
      <c r="A872" s="1" t="s">
        <v>919</v>
      </c>
      <c r="B872" s="1"/>
      <c r="C872" s="1" t="s">
        <v>11</v>
      </c>
      <c r="D872" s="2"/>
      <c r="E872" s="2">
        <v>4943.91</v>
      </c>
      <c r="F872" s="2"/>
      <c r="G872" s="2">
        <v>4943.91</v>
      </c>
      <c r="I872" s="8" t="str">
        <f t="shared" si="13"/>
        <v>257</v>
      </c>
      <c r="J872" s="9">
        <f>+F872-G872</f>
        <v>-4943.91</v>
      </c>
    </row>
    <row r="873" spans="1:10" x14ac:dyDescent="0.3">
      <c r="A873" s="1" t="s">
        <v>920</v>
      </c>
      <c r="B873" s="1"/>
      <c r="C873" s="1" t="s">
        <v>11</v>
      </c>
      <c r="D873" s="2"/>
      <c r="E873" s="2">
        <v>55575</v>
      </c>
      <c r="F873" s="2"/>
      <c r="G873" s="2">
        <v>55575</v>
      </c>
      <c r="I873" s="8" t="str">
        <f t="shared" si="13"/>
        <v>257</v>
      </c>
      <c r="J873" s="9">
        <f>+F873-G873</f>
        <v>-55575</v>
      </c>
    </row>
    <row r="874" spans="1:10" x14ac:dyDescent="0.3">
      <c r="A874" s="1" t="s">
        <v>921</v>
      </c>
      <c r="B874" s="1"/>
      <c r="C874" s="1" t="s">
        <v>11</v>
      </c>
      <c r="D874" s="2"/>
      <c r="E874" s="2">
        <v>46366.18</v>
      </c>
      <c r="F874" s="2"/>
      <c r="G874" s="2">
        <v>46366.18</v>
      </c>
      <c r="I874" s="8" t="str">
        <f t="shared" si="13"/>
        <v>257</v>
      </c>
      <c r="J874" s="9">
        <f>+F874-G874</f>
        <v>-46366.18</v>
      </c>
    </row>
    <row r="875" spans="1:10" x14ac:dyDescent="0.3">
      <c r="A875" s="1" t="s">
        <v>922</v>
      </c>
      <c r="B875" s="1"/>
      <c r="C875" s="1" t="s">
        <v>11</v>
      </c>
      <c r="D875" s="2"/>
      <c r="E875" s="2">
        <v>7024.55</v>
      </c>
      <c r="F875" s="2"/>
      <c r="G875" s="2">
        <v>7024.55</v>
      </c>
      <c r="I875" s="8" t="str">
        <f t="shared" si="13"/>
        <v>257</v>
      </c>
      <c r="J875" s="9">
        <f>+F875-G875</f>
        <v>-7024.55</v>
      </c>
    </row>
    <row r="876" spans="1:10" x14ac:dyDescent="0.3">
      <c r="A876" s="1" t="s">
        <v>923</v>
      </c>
      <c r="B876" s="1"/>
      <c r="C876" s="1" t="s">
        <v>11</v>
      </c>
      <c r="D876" s="2"/>
      <c r="E876" s="2">
        <v>812.5</v>
      </c>
      <c r="F876" s="2"/>
      <c r="G876" s="2">
        <v>812.5</v>
      </c>
      <c r="I876" s="8" t="str">
        <f t="shared" si="13"/>
        <v>257</v>
      </c>
      <c r="J876" s="9">
        <f>+F876-G876</f>
        <v>-812.5</v>
      </c>
    </row>
    <row r="877" spans="1:10" x14ac:dyDescent="0.3">
      <c r="A877" s="1" t="s">
        <v>924</v>
      </c>
      <c r="B877" s="1"/>
      <c r="C877" s="1" t="s">
        <v>11</v>
      </c>
      <c r="D877" s="2"/>
      <c r="E877" s="2">
        <v>57603</v>
      </c>
      <c r="F877" s="2"/>
      <c r="G877" s="2">
        <v>57603</v>
      </c>
      <c r="I877" s="8" t="str">
        <f t="shared" si="13"/>
        <v>257</v>
      </c>
      <c r="J877" s="9">
        <f>+F877-G877</f>
        <v>-57603</v>
      </c>
    </row>
    <row r="878" spans="1:10" x14ac:dyDescent="0.3">
      <c r="A878" s="1" t="s">
        <v>925</v>
      </c>
      <c r="B878" s="1"/>
      <c r="C878" s="1" t="s">
        <v>11</v>
      </c>
      <c r="D878" s="2"/>
      <c r="E878" s="2">
        <v>2436.59</v>
      </c>
      <c r="F878" s="2"/>
      <c r="G878" s="2">
        <v>2436.59</v>
      </c>
      <c r="I878" s="8" t="str">
        <f t="shared" si="13"/>
        <v>257</v>
      </c>
      <c r="J878" s="9">
        <f>+F878-G878</f>
        <v>-2436.59</v>
      </c>
    </row>
    <row r="879" spans="1:10" x14ac:dyDescent="0.3">
      <c r="A879" s="1" t="s">
        <v>926</v>
      </c>
      <c r="B879" s="1"/>
      <c r="C879" s="1" t="s">
        <v>11</v>
      </c>
      <c r="D879" s="2"/>
      <c r="E879" s="2">
        <v>72800</v>
      </c>
      <c r="F879" s="2"/>
      <c r="G879" s="2">
        <v>72800</v>
      </c>
      <c r="I879" s="8" t="str">
        <f t="shared" si="13"/>
        <v>257</v>
      </c>
      <c r="J879" s="9">
        <f>+F879-G879</f>
        <v>-72800</v>
      </c>
    </row>
    <row r="880" spans="1:10" x14ac:dyDescent="0.3">
      <c r="A880" s="1" t="s">
        <v>927</v>
      </c>
      <c r="B880" s="1"/>
      <c r="C880" s="1" t="s">
        <v>11</v>
      </c>
      <c r="D880" s="2"/>
      <c r="E880" s="2">
        <v>18260.79</v>
      </c>
      <c r="F880" s="2"/>
      <c r="G880" s="2">
        <v>18260.79</v>
      </c>
      <c r="I880" s="8" t="str">
        <f t="shared" si="13"/>
        <v>257</v>
      </c>
      <c r="J880" s="9">
        <f>+F880-G880</f>
        <v>-18260.79</v>
      </c>
    </row>
    <row r="881" spans="1:10" x14ac:dyDescent="0.3">
      <c r="A881" s="1" t="s">
        <v>928</v>
      </c>
      <c r="B881" s="1"/>
      <c r="C881" s="1" t="s">
        <v>11</v>
      </c>
      <c r="D881" s="2"/>
      <c r="E881" s="2">
        <v>19060.169999999998</v>
      </c>
      <c r="F881" s="2"/>
      <c r="G881" s="2">
        <v>19060.169999999998</v>
      </c>
      <c r="I881" s="8" t="str">
        <f t="shared" si="13"/>
        <v>257</v>
      </c>
      <c r="J881" s="9">
        <f>+F881-G881</f>
        <v>-19060.169999999998</v>
      </c>
    </row>
    <row r="882" spans="1:10" x14ac:dyDescent="0.3">
      <c r="A882" s="1" t="s">
        <v>929</v>
      </c>
      <c r="B882" s="1"/>
      <c r="C882" s="1" t="s">
        <v>11</v>
      </c>
      <c r="D882" s="2"/>
      <c r="E882" s="2">
        <v>1483.05</v>
      </c>
      <c r="F882" s="2"/>
      <c r="G882" s="2">
        <v>1483.05</v>
      </c>
      <c r="I882" s="8" t="str">
        <f t="shared" si="13"/>
        <v>257</v>
      </c>
      <c r="J882" s="9">
        <f>+F882-G882</f>
        <v>-1483.05</v>
      </c>
    </row>
    <row r="883" spans="1:10" x14ac:dyDescent="0.3">
      <c r="A883" s="1" t="s">
        <v>930</v>
      </c>
      <c r="B883" s="1"/>
      <c r="C883" s="1" t="s">
        <v>11</v>
      </c>
      <c r="D883" s="2"/>
      <c r="E883" s="2">
        <v>942.5</v>
      </c>
      <c r="F883" s="2"/>
      <c r="G883" s="2">
        <v>942.5</v>
      </c>
      <c r="I883" s="8" t="str">
        <f t="shared" si="13"/>
        <v>257</v>
      </c>
      <c r="J883" s="9">
        <f>+F883-G883</f>
        <v>-942.5</v>
      </c>
    </row>
    <row r="884" spans="1:10" x14ac:dyDescent="0.3">
      <c r="A884" s="1" t="s">
        <v>931</v>
      </c>
      <c r="B884" s="1"/>
      <c r="C884" s="1" t="s">
        <v>11</v>
      </c>
      <c r="D884" s="2"/>
      <c r="E884" s="2">
        <v>6574.77</v>
      </c>
      <c r="F884" s="2"/>
      <c r="G884" s="2">
        <v>6574.77</v>
      </c>
      <c r="I884" s="8" t="str">
        <f t="shared" si="13"/>
        <v>257</v>
      </c>
      <c r="J884" s="9">
        <f>+F884-G884</f>
        <v>-6574.77</v>
      </c>
    </row>
    <row r="885" spans="1:10" x14ac:dyDescent="0.3">
      <c r="A885" s="1" t="s">
        <v>932</v>
      </c>
      <c r="B885" s="1"/>
      <c r="C885" s="1" t="s">
        <v>11</v>
      </c>
      <c r="D885" s="2"/>
      <c r="E885" s="2">
        <v>17689.830000000002</v>
      </c>
      <c r="F885" s="2"/>
      <c r="G885" s="2">
        <v>17689.830000000002</v>
      </c>
      <c r="I885" s="8" t="str">
        <f t="shared" si="13"/>
        <v>257</v>
      </c>
      <c r="J885" s="9">
        <f>+F885-G885</f>
        <v>-17689.830000000002</v>
      </c>
    </row>
    <row r="886" spans="1:10" x14ac:dyDescent="0.3">
      <c r="A886" s="1" t="s">
        <v>933</v>
      </c>
      <c r="B886" s="1"/>
      <c r="C886" s="1" t="s">
        <v>11</v>
      </c>
      <c r="D886" s="2"/>
      <c r="E886" s="2">
        <v>2157.75</v>
      </c>
      <c r="F886" s="2"/>
      <c r="G886" s="2">
        <v>2157.75</v>
      </c>
      <c r="I886" s="8" t="str">
        <f t="shared" si="13"/>
        <v>257</v>
      </c>
      <c r="J886" s="9">
        <f>+F886-G886</f>
        <v>-2157.75</v>
      </c>
    </row>
    <row r="887" spans="1:10" x14ac:dyDescent="0.3">
      <c r="A887" s="1" t="s">
        <v>934</v>
      </c>
      <c r="B887" s="1"/>
      <c r="C887" s="1" t="s">
        <v>11</v>
      </c>
      <c r="D887" s="2"/>
      <c r="E887" s="2">
        <v>4882.3900000000003</v>
      </c>
      <c r="F887" s="2"/>
      <c r="G887" s="2">
        <v>4882.3900000000003</v>
      </c>
      <c r="I887" s="8" t="str">
        <f t="shared" si="13"/>
        <v>257</v>
      </c>
      <c r="J887" s="9">
        <f>+F887-G887</f>
        <v>-4882.3900000000003</v>
      </c>
    </row>
    <row r="888" spans="1:10" x14ac:dyDescent="0.3">
      <c r="A888" s="1" t="s">
        <v>935</v>
      </c>
      <c r="B888" s="1"/>
      <c r="C888" s="1" t="s">
        <v>11</v>
      </c>
      <c r="D888" s="2"/>
      <c r="E888" s="2">
        <v>11000</v>
      </c>
      <c r="F888" s="2"/>
      <c r="G888" s="2">
        <v>11000</v>
      </c>
      <c r="I888" s="8" t="str">
        <f t="shared" si="13"/>
        <v>257</v>
      </c>
      <c r="J888" s="9">
        <f>+F888-G888</f>
        <v>-11000</v>
      </c>
    </row>
    <row r="889" spans="1:10" x14ac:dyDescent="0.3">
      <c r="A889" s="1" t="s">
        <v>936</v>
      </c>
      <c r="B889" s="1"/>
      <c r="C889" s="1" t="s">
        <v>11</v>
      </c>
      <c r="D889" s="2"/>
      <c r="E889" s="2">
        <v>41327.68</v>
      </c>
      <c r="F889" s="2"/>
      <c r="G889" s="2">
        <v>41327.68</v>
      </c>
      <c r="I889" s="8" t="str">
        <f t="shared" si="13"/>
        <v>257</v>
      </c>
      <c r="J889" s="9">
        <f>+F889-G889</f>
        <v>-41327.68</v>
      </c>
    </row>
    <row r="890" spans="1:10" x14ac:dyDescent="0.3">
      <c r="A890" s="1" t="s">
        <v>937</v>
      </c>
      <c r="B890" s="1"/>
      <c r="C890" s="1" t="s">
        <v>11</v>
      </c>
      <c r="D890" s="2"/>
      <c r="E890" s="2">
        <v>1100</v>
      </c>
      <c r="F890" s="2"/>
      <c r="G890" s="2">
        <v>1100</v>
      </c>
      <c r="I890" s="8" t="str">
        <f t="shared" si="13"/>
        <v>257</v>
      </c>
      <c r="J890" s="9">
        <f>+F890-G890</f>
        <v>-1100</v>
      </c>
    </row>
    <row r="891" spans="1:10" x14ac:dyDescent="0.3">
      <c r="A891" s="1" t="s">
        <v>938</v>
      </c>
      <c r="B891" s="1"/>
      <c r="C891" s="1" t="s">
        <v>11</v>
      </c>
      <c r="D891" s="2"/>
      <c r="E891" s="2">
        <v>76877.37</v>
      </c>
      <c r="F891" s="2"/>
      <c r="G891" s="2">
        <v>76877.37</v>
      </c>
      <c r="I891" s="8" t="str">
        <f t="shared" si="13"/>
        <v>257</v>
      </c>
      <c r="J891" s="9">
        <f>+F891-G891</f>
        <v>-76877.37</v>
      </c>
    </row>
    <row r="892" spans="1:10" x14ac:dyDescent="0.3">
      <c r="A892" s="1" t="s">
        <v>939</v>
      </c>
      <c r="B892" s="1"/>
      <c r="C892" s="1" t="s">
        <v>11</v>
      </c>
      <c r="D892" s="2"/>
      <c r="E892" s="2">
        <v>2000</v>
      </c>
      <c r="F892" s="2"/>
      <c r="G892" s="2">
        <v>2000</v>
      </c>
      <c r="I892" s="8" t="str">
        <f t="shared" si="13"/>
        <v>257</v>
      </c>
      <c r="J892" s="9">
        <f>+F892-G892</f>
        <v>-2000</v>
      </c>
    </row>
    <row r="893" spans="1:10" x14ac:dyDescent="0.3">
      <c r="A893" s="1" t="s">
        <v>940</v>
      </c>
      <c r="B893" s="1"/>
      <c r="C893" s="1" t="s">
        <v>11</v>
      </c>
      <c r="D893" s="2"/>
      <c r="E893" s="2">
        <v>2450</v>
      </c>
      <c r="F893" s="2"/>
      <c r="G893" s="2">
        <v>2450</v>
      </c>
      <c r="I893" s="8" t="str">
        <f t="shared" si="13"/>
        <v>257</v>
      </c>
      <c r="J893" s="9">
        <f>+F893-G893</f>
        <v>-2450</v>
      </c>
    </row>
    <row r="894" spans="1:10" x14ac:dyDescent="0.3">
      <c r="A894" s="1" t="s">
        <v>941</v>
      </c>
      <c r="B894" s="1"/>
      <c r="C894" s="1" t="s">
        <v>11</v>
      </c>
      <c r="D894" s="2"/>
      <c r="E894" s="2">
        <v>855.56</v>
      </c>
      <c r="F894" s="2"/>
      <c r="G894" s="2">
        <v>855.56</v>
      </c>
      <c r="I894" s="8" t="str">
        <f t="shared" si="13"/>
        <v>257</v>
      </c>
      <c r="J894" s="9">
        <f>+F894-G894</f>
        <v>-855.56</v>
      </c>
    </row>
    <row r="895" spans="1:10" x14ac:dyDescent="0.3">
      <c r="A895" s="1" t="s">
        <v>942</v>
      </c>
      <c r="B895" s="1"/>
      <c r="C895" s="1" t="s">
        <v>11</v>
      </c>
      <c r="D895" s="2"/>
      <c r="E895" s="2">
        <v>1975.44</v>
      </c>
      <c r="F895" s="2"/>
      <c r="G895" s="2">
        <v>1975.44</v>
      </c>
      <c r="I895" s="8" t="str">
        <f t="shared" si="13"/>
        <v>257</v>
      </c>
      <c r="J895" s="9">
        <f>+F895-G895</f>
        <v>-1975.44</v>
      </c>
    </row>
    <row r="896" spans="1:10" x14ac:dyDescent="0.3">
      <c r="A896" s="1" t="s">
        <v>943</v>
      </c>
      <c r="B896" s="1"/>
      <c r="C896" s="1" t="s">
        <v>11</v>
      </c>
      <c r="D896" s="2"/>
      <c r="E896" s="2">
        <v>1158340.72</v>
      </c>
      <c r="F896" s="2"/>
      <c r="G896" s="2">
        <v>1158340.72</v>
      </c>
      <c r="I896" s="8" t="str">
        <f t="shared" si="13"/>
        <v>257</v>
      </c>
      <c r="J896" s="9">
        <f>+F896-G896</f>
        <v>-1158340.72</v>
      </c>
    </row>
    <row r="897" spans="1:10" x14ac:dyDescent="0.3">
      <c r="A897" s="1" t="s">
        <v>944</v>
      </c>
      <c r="B897" s="1"/>
      <c r="C897" s="1" t="s">
        <v>11</v>
      </c>
      <c r="D897" s="2"/>
      <c r="E897" s="2">
        <v>14692.5</v>
      </c>
      <c r="F897" s="2"/>
      <c r="G897" s="2">
        <v>14692.5</v>
      </c>
      <c r="I897" s="8" t="str">
        <f t="shared" si="13"/>
        <v>257</v>
      </c>
      <c r="J897" s="9">
        <f>+F897-G897</f>
        <v>-14692.5</v>
      </c>
    </row>
    <row r="898" spans="1:10" x14ac:dyDescent="0.3">
      <c r="A898" s="1" t="s">
        <v>945</v>
      </c>
      <c r="B898" s="1"/>
      <c r="C898" s="1" t="s">
        <v>11</v>
      </c>
      <c r="D898" s="2"/>
      <c r="E898" s="2">
        <v>79723.520000000004</v>
      </c>
      <c r="F898" s="2"/>
      <c r="G898" s="2">
        <v>79723.520000000004</v>
      </c>
      <c r="I898" s="8" t="str">
        <f t="shared" si="13"/>
        <v>257</v>
      </c>
      <c r="J898" s="9">
        <f>+F898-G898</f>
        <v>-79723.520000000004</v>
      </c>
    </row>
    <row r="899" spans="1:10" x14ac:dyDescent="0.3">
      <c r="A899" s="1" t="s">
        <v>946</v>
      </c>
      <c r="B899" s="1"/>
      <c r="C899" s="1" t="s">
        <v>11</v>
      </c>
      <c r="D899" s="2"/>
      <c r="E899" s="2">
        <v>57874.58</v>
      </c>
      <c r="F899" s="2"/>
      <c r="G899" s="2">
        <v>57874.58</v>
      </c>
      <c r="I899" s="8" t="str">
        <f t="shared" ref="I899:I962" si="14">+LEFT(A899,3)</f>
        <v>257</v>
      </c>
      <c r="J899" s="9">
        <f>+F899-G899</f>
        <v>-57874.58</v>
      </c>
    </row>
    <row r="900" spans="1:10" x14ac:dyDescent="0.3">
      <c r="A900" s="1" t="s">
        <v>947</v>
      </c>
      <c r="B900" s="1"/>
      <c r="C900" s="1" t="s">
        <v>11</v>
      </c>
      <c r="D900" s="2"/>
      <c r="E900" s="2">
        <v>181652.1</v>
      </c>
      <c r="F900" s="2"/>
      <c r="G900" s="2">
        <v>181652.1</v>
      </c>
      <c r="I900" s="8" t="str">
        <f t="shared" si="14"/>
        <v>257</v>
      </c>
      <c r="J900" s="9">
        <f>+F900-G900</f>
        <v>-181652.1</v>
      </c>
    </row>
    <row r="901" spans="1:10" x14ac:dyDescent="0.3">
      <c r="A901" s="1" t="s">
        <v>948</v>
      </c>
      <c r="B901" s="1"/>
      <c r="C901" s="1" t="s">
        <v>11</v>
      </c>
      <c r="D901" s="2"/>
      <c r="E901" s="2">
        <v>233034.4</v>
      </c>
      <c r="F901" s="2"/>
      <c r="G901" s="2">
        <v>233034.4</v>
      </c>
      <c r="I901" s="8" t="str">
        <f t="shared" si="14"/>
        <v>257</v>
      </c>
      <c r="J901" s="9">
        <f>+F901-G901</f>
        <v>-233034.4</v>
      </c>
    </row>
    <row r="902" spans="1:10" x14ac:dyDescent="0.3">
      <c r="A902" s="1" t="s">
        <v>949</v>
      </c>
      <c r="B902" s="1"/>
      <c r="C902" s="1" t="s">
        <v>11</v>
      </c>
      <c r="D902" s="2"/>
      <c r="E902" s="2">
        <v>1646.77</v>
      </c>
      <c r="F902" s="2"/>
      <c r="G902" s="2">
        <v>1646.77</v>
      </c>
      <c r="I902" s="8" t="str">
        <f t="shared" si="14"/>
        <v>257</v>
      </c>
      <c r="J902" s="9">
        <f>+F902-G902</f>
        <v>-1646.77</v>
      </c>
    </row>
    <row r="903" spans="1:10" x14ac:dyDescent="0.3">
      <c r="A903" s="1" t="s">
        <v>950</v>
      </c>
      <c r="B903" s="1"/>
      <c r="C903" s="1" t="s">
        <v>11</v>
      </c>
      <c r="D903" s="2"/>
      <c r="E903" s="2">
        <v>750</v>
      </c>
      <c r="F903" s="2"/>
      <c r="G903" s="2">
        <v>750</v>
      </c>
      <c r="I903" s="8" t="str">
        <f t="shared" si="14"/>
        <v>257</v>
      </c>
      <c r="J903" s="9">
        <f>+F903-G903</f>
        <v>-750</v>
      </c>
    </row>
    <row r="904" spans="1:10" x14ac:dyDescent="0.3">
      <c r="A904" s="1" t="s">
        <v>951</v>
      </c>
      <c r="B904" s="1"/>
      <c r="C904" s="1" t="s">
        <v>11</v>
      </c>
      <c r="D904" s="2"/>
      <c r="E904" s="2">
        <v>7107.76</v>
      </c>
      <c r="F904" s="2"/>
      <c r="G904" s="2">
        <v>7107.76</v>
      </c>
      <c r="I904" s="8" t="str">
        <f t="shared" si="14"/>
        <v>257</v>
      </c>
      <c r="J904" s="9">
        <f>+F904-G904</f>
        <v>-7107.76</v>
      </c>
    </row>
    <row r="905" spans="1:10" x14ac:dyDescent="0.3">
      <c r="A905" s="1" t="s">
        <v>952</v>
      </c>
      <c r="B905" s="1"/>
      <c r="C905" s="1" t="s">
        <v>11</v>
      </c>
      <c r="D905" s="2"/>
      <c r="E905" s="2">
        <v>2283912.54</v>
      </c>
      <c r="F905" s="2"/>
      <c r="G905" s="2">
        <v>2283912.54</v>
      </c>
      <c r="I905" s="8" t="str">
        <f t="shared" si="14"/>
        <v>257</v>
      </c>
      <c r="J905" s="9">
        <f>+F905-G905</f>
        <v>-2283912.54</v>
      </c>
    </row>
    <row r="906" spans="1:10" x14ac:dyDescent="0.3">
      <c r="A906" s="1" t="s">
        <v>953</v>
      </c>
      <c r="B906" s="1"/>
      <c r="C906" s="1" t="s">
        <v>11</v>
      </c>
      <c r="D906" s="2"/>
      <c r="E906" s="2">
        <v>26050.52</v>
      </c>
      <c r="F906" s="2"/>
      <c r="G906" s="2">
        <v>26050.52</v>
      </c>
      <c r="I906" s="8" t="str">
        <f t="shared" si="14"/>
        <v>257</v>
      </c>
      <c r="J906" s="9">
        <f>+F906-G906</f>
        <v>-26050.52</v>
      </c>
    </row>
    <row r="907" spans="1:10" x14ac:dyDescent="0.3">
      <c r="A907" s="1" t="s">
        <v>954</v>
      </c>
      <c r="B907" s="1"/>
      <c r="C907" s="1" t="s">
        <v>11</v>
      </c>
      <c r="D907" s="2"/>
      <c r="E907" s="2">
        <v>17904.080000000002</v>
      </c>
      <c r="F907" s="2"/>
      <c r="G907" s="2">
        <v>17904.080000000002</v>
      </c>
      <c r="I907" s="8" t="str">
        <f t="shared" si="14"/>
        <v>257</v>
      </c>
      <c r="J907" s="9">
        <f>+F907-G907</f>
        <v>-17904.080000000002</v>
      </c>
    </row>
    <row r="908" spans="1:10" x14ac:dyDescent="0.3">
      <c r="A908" s="1" t="s">
        <v>955</v>
      </c>
      <c r="B908" s="1"/>
      <c r="C908" s="1" t="s">
        <v>11</v>
      </c>
      <c r="D908" s="2"/>
      <c r="E908" s="2">
        <v>87457.63</v>
      </c>
      <c r="F908" s="2"/>
      <c r="G908" s="2">
        <v>87457.63</v>
      </c>
      <c r="I908" s="8" t="str">
        <f t="shared" si="14"/>
        <v>257</v>
      </c>
      <c r="J908" s="9">
        <f>+F908-G908</f>
        <v>-87457.63</v>
      </c>
    </row>
    <row r="909" spans="1:10" x14ac:dyDescent="0.3">
      <c r="A909" s="1" t="s">
        <v>956</v>
      </c>
      <c r="B909" s="1"/>
      <c r="C909" s="1" t="s">
        <v>11</v>
      </c>
      <c r="D909" s="2"/>
      <c r="E909" s="2">
        <v>1530</v>
      </c>
      <c r="F909" s="2"/>
      <c r="G909" s="2">
        <v>1530</v>
      </c>
      <c r="I909" s="8" t="str">
        <f t="shared" si="14"/>
        <v>257</v>
      </c>
      <c r="J909" s="9">
        <f>+F909-G909</f>
        <v>-1530</v>
      </c>
    </row>
    <row r="910" spans="1:10" x14ac:dyDescent="0.3">
      <c r="A910" s="1" t="s">
        <v>957</v>
      </c>
      <c r="B910" s="1"/>
      <c r="C910" s="1" t="s">
        <v>11</v>
      </c>
      <c r="D910" s="2"/>
      <c r="E910" s="2">
        <v>1530</v>
      </c>
      <c r="F910" s="2"/>
      <c r="G910" s="2">
        <v>1530</v>
      </c>
      <c r="I910" s="8" t="str">
        <f t="shared" si="14"/>
        <v>257</v>
      </c>
      <c r="J910" s="9">
        <f>+F910-G910</f>
        <v>-1530</v>
      </c>
    </row>
    <row r="911" spans="1:10" x14ac:dyDescent="0.3">
      <c r="A911" s="1" t="s">
        <v>958</v>
      </c>
      <c r="B911" s="1"/>
      <c r="C911" s="1" t="s">
        <v>11</v>
      </c>
      <c r="D911" s="2"/>
      <c r="E911" s="2">
        <v>610.16999999999996</v>
      </c>
      <c r="F911" s="2"/>
      <c r="G911" s="2">
        <v>610.16999999999996</v>
      </c>
      <c r="I911" s="8" t="str">
        <f t="shared" si="14"/>
        <v>257</v>
      </c>
      <c r="J911" s="9">
        <f>+F911-G911</f>
        <v>-610.16999999999996</v>
      </c>
    </row>
    <row r="912" spans="1:10" x14ac:dyDescent="0.3">
      <c r="A912" s="1" t="s">
        <v>959</v>
      </c>
      <c r="B912" s="1"/>
      <c r="C912" s="1" t="s">
        <v>11</v>
      </c>
      <c r="D912" s="2"/>
      <c r="E912" s="2">
        <v>5385.81</v>
      </c>
      <c r="F912" s="2"/>
      <c r="G912" s="2">
        <v>5385.81</v>
      </c>
      <c r="I912" s="8" t="str">
        <f t="shared" si="14"/>
        <v>257</v>
      </c>
      <c r="J912" s="9">
        <f>+F912-G912</f>
        <v>-5385.81</v>
      </c>
    </row>
    <row r="913" spans="1:10" x14ac:dyDescent="0.3">
      <c r="A913" s="1" t="s">
        <v>960</v>
      </c>
      <c r="B913" s="1"/>
      <c r="C913" s="1" t="s">
        <v>11</v>
      </c>
      <c r="D913" s="2"/>
      <c r="E913" s="2">
        <v>7517.52</v>
      </c>
      <c r="F913" s="2"/>
      <c r="G913" s="2">
        <v>7517.52</v>
      </c>
      <c r="I913" s="8" t="str">
        <f t="shared" si="14"/>
        <v>257</v>
      </c>
      <c r="J913" s="9">
        <f>+F913-G913</f>
        <v>-7517.52</v>
      </c>
    </row>
    <row r="914" spans="1:10" x14ac:dyDescent="0.3">
      <c r="A914" s="1" t="s">
        <v>961</v>
      </c>
      <c r="B914" s="1"/>
      <c r="C914" s="1" t="s">
        <v>11</v>
      </c>
      <c r="D914" s="2"/>
      <c r="E914" s="2">
        <v>1312.71</v>
      </c>
      <c r="F914" s="2"/>
      <c r="G914" s="2">
        <v>1312.71</v>
      </c>
      <c r="I914" s="8" t="str">
        <f t="shared" si="14"/>
        <v>257</v>
      </c>
      <c r="J914" s="9">
        <f>+F914-G914</f>
        <v>-1312.71</v>
      </c>
    </row>
    <row r="915" spans="1:10" x14ac:dyDescent="0.3">
      <c r="A915" s="1" t="s">
        <v>962</v>
      </c>
      <c r="B915" s="1"/>
      <c r="C915" s="1" t="s">
        <v>11</v>
      </c>
      <c r="D915" s="2"/>
      <c r="E915" s="2">
        <v>1303.3900000000001</v>
      </c>
      <c r="F915" s="2"/>
      <c r="G915" s="2">
        <v>1303.3900000000001</v>
      </c>
      <c r="I915" s="8" t="str">
        <f t="shared" si="14"/>
        <v>257</v>
      </c>
      <c r="J915" s="9">
        <f>+F915-G915</f>
        <v>-1303.3900000000001</v>
      </c>
    </row>
    <row r="916" spans="1:10" x14ac:dyDescent="0.3">
      <c r="A916" s="1" t="s">
        <v>963</v>
      </c>
      <c r="B916" s="1"/>
      <c r="C916" s="1" t="s">
        <v>11</v>
      </c>
      <c r="D916" s="2"/>
      <c r="E916" s="2">
        <v>9799</v>
      </c>
      <c r="F916" s="2"/>
      <c r="G916" s="2">
        <v>9799</v>
      </c>
      <c r="I916" s="8" t="str">
        <f t="shared" si="14"/>
        <v>257</v>
      </c>
      <c r="J916" s="9">
        <f>+F916-G916</f>
        <v>-9799</v>
      </c>
    </row>
    <row r="917" spans="1:10" x14ac:dyDescent="0.3">
      <c r="A917" s="1" t="s">
        <v>964</v>
      </c>
      <c r="B917" s="1"/>
      <c r="C917" s="1" t="s">
        <v>11</v>
      </c>
      <c r="D917" s="2"/>
      <c r="E917" s="2">
        <v>5250</v>
      </c>
      <c r="F917" s="2"/>
      <c r="G917" s="2">
        <v>5250</v>
      </c>
      <c r="I917" s="8" t="str">
        <f t="shared" si="14"/>
        <v>257</v>
      </c>
      <c r="J917" s="9">
        <f>+F917-G917</f>
        <v>-5250</v>
      </c>
    </row>
    <row r="918" spans="1:10" x14ac:dyDescent="0.3">
      <c r="A918" s="1" t="s">
        <v>965</v>
      </c>
      <c r="B918" s="1"/>
      <c r="C918" s="1" t="s">
        <v>11</v>
      </c>
      <c r="D918" s="2"/>
      <c r="E918" s="2">
        <v>7700</v>
      </c>
      <c r="F918" s="2"/>
      <c r="G918" s="2">
        <v>7700</v>
      </c>
      <c r="I918" s="8" t="str">
        <f t="shared" si="14"/>
        <v>257</v>
      </c>
      <c r="J918" s="9">
        <f>+F918-G918</f>
        <v>-7700</v>
      </c>
    </row>
    <row r="919" spans="1:10" x14ac:dyDescent="0.3">
      <c r="A919" s="1" t="s">
        <v>966</v>
      </c>
      <c r="B919" s="1"/>
      <c r="C919" s="1" t="s">
        <v>11</v>
      </c>
      <c r="D919" s="2"/>
      <c r="E919" s="2">
        <v>2967</v>
      </c>
      <c r="F919" s="2"/>
      <c r="G919" s="2">
        <v>2967</v>
      </c>
      <c r="I919" s="8" t="str">
        <f t="shared" si="14"/>
        <v>257</v>
      </c>
      <c r="J919" s="9">
        <f>+F919-G919</f>
        <v>-2967</v>
      </c>
    </row>
    <row r="920" spans="1:10" x14ac:dyDescent="0.3">
      <c r="A920" s="1" t="s">
        <v>967</v>
      </c>
      <c r="B920" s="1"/>
      <c r="C920" s="1" t="s">
        <v>11</v>
      </c>
      <c r="D920" s="2"/>
      <c r="E920" s="2">
        <v>1396.53</v>
      </c>
      <c r="F920" s="2"/>
      <c r="G920" s="2">
        <v>1396.53</v>
      </c>
      <c r="I920" s="8" t="str">
        <f t="shared" si="14"/>
        <v>257</v>
      </c>
      <c r="J920" s="9">
        <f>+F920-G920</f>
        <v>-1396.53</v>
      </c>
    </row>
    <row r="921" spans="1:10" x14ac:dyDescent="0.3">
      <c r="A921" s="1" t="s">
        <v>968</v>
      </c>
      <c r="B921" s="1"/>
      <c r="C921" s="1" t="s">
        <v>11</v>
      </c>
      <c r="D921" s="2"/>
      <c r="E921" s="2">
        <v>1058.47</v>
      </c>
      <c r="F921" s="2"/>
      <c r="G921" s="2">
        <v>1058.47</v>
      </c>
      <c r="I921" s="8" t="str">
        <f t="shared" si="14"/>
        <v>257</v>
      </c>
      <c r="J921" s="9">
        <f>+F921-G921</f>
        <v>-1058.47</v>
      </c>
    </row>
    <row r="922" spans="1:10" x14ac:dyDescent="0.3">
      <c r="A922" s="1" t="s">
        <v>969</v>
      </c>
      <c r="B922" s="1"/>
      <c r="C922" s="1" t="s">
        <v>11</v>
      </c>
      <c r="D922" s="2"/>
      <c r="E922" s="2">
        <v>2600</v>
      </c>
      <c r="F922" s="2"/>
      <c r="G922" s="2">
        <v>2600</v>
      </c>
      <c r="I922" s="8" t="str">
        <f t="shared" si="14"/>
        <v>257</v>
      </c>
      <c r="J922" s="9">
        <f>+F922-G922</f>
        <v>-2600</v>
      </c>
    </row>
    <row r="923" spans="1:10" x14ac:dyDescent="0.3">
      <c r="A923" s="1" t="s">
        <v>970</v>
      </c>
      <c r="B923" s="1"/>
      <c r="C923" s="1" t="s">
        <v>11</v>
      </c>
      <c r="D923" s="2"/>
      <c r="E923" s="2">
        <v>1550</v>
      </c>
      <c r="F923" s="2"/>
      <c r="G923" s="2">
        <v>1550</v>
      </c>
      <c r="I923" s="8" t="str">
        <f t="shared" si="14"/>
        <v>257</v>
      </c>
      <c r="J923" s="9">
        <f>+F923-G923</f>
        <v>-1550</v>
      </c>
    </row>
    <row r="924" spans="1:10" x14ac:dyDescent="0.3">
      <c r="A924" s="1" t="s">
        <v>971</v>
      </c>
      <c r="B924" s="1"/>
      <c r="C924" s="1" t="s">
        <v>11</v>
      </c>
      <c r="D924" s="2"/>
      <c r="E924" s="2">
        <v>8488.73</v>
      </c>
      <c r="F924" s="2"/>
      <c r="G924" s="2">
        <v>8488.73</v>
      </c>
      <c r="I924" s="8" t="str">
        <f t="shared" si="14"/>
        <v>257</v>
      </c>
      <c r="J924" s="9">
        <f>+F924-G924</f>
        <v>-8488.73</v>
      </c>
    </row>
    <row r="925" spans="1:10" x14ac:dyDescent="0.3">
      <c r="A925" s="1" t="s">
        <v>972</v>
      </c>
      <c r="B925" s="1"/>
      <c r="C925" s="1" t="s">
        <v>11</v>
      </c>
      <c r="D925" s="2"/>
      <c r="E925" s="2">
        <v>1512.8</v>
      </c>
      <c r="F925" s="2"/>
      <c r="G925" s="2">
        <v>1512.8</v>
      </c>
      <c r="I925" s="8" t="str">
        <f t="shared" si="14"/>
        <v>257</v>
      </c>
      <c r="J925" s="9">
        <f>+F925-G925</f>
        <v>-1512.8</v>
      </c>
    </row>
    <row r="926" spans="1:10" x14ac:dyDescent="0.3">
      <c r="A926" s="1" t="s">
        <v>973</v>
      </c>
      <c r="B926" s="1"/>
      <c r="C926" s="1" t="s">
        <v>11</v>
      </c>
      <c r="D926" s="2"/>
      <c r="E926" s="2">
        <v>811.87</v>
      </c>
      <c r="F926" s="2"/>
      <c r="G926" s="2">
        <v>811.87</v>
      </c>
      <c r="I926" s="8" t="str">
        <f t="shared" si="14"/>
        <v>257</v>
      </c>
      <c r="J926" s="9">
        <f>+F926-G926</f>
        <v>-811.87</v>
      </c>
    </row>
    <row r="927" spans="1:10" x14ac:dyDescent="0.3">
      <c r="A927" s="1" t="s">
        <v>974</v>
      </c>
      <c r="B927" s="1"/>
      <c r="C927" s="1" t="s">
        <v>11</v>
      </c>
      <c r="D927" s="2"/>
      <c r="E927" s="2">
        <v>1609.32</v>
      </c>
      <c r="F927" s="2"/>
      <c r="G927" s="2">
        <v>1609.32</v>
      </c>
      <c r="I927" s="8" t="str">
        <f t="shared" si="14"/>
        <v>257</v>
      </c>
      <c r="J927" s="9">
        <f>+F927-G927</f>
        <v>-1609.32</v>
      </c>
    </row>
    <row r="928" spans="1:10" x14ac:dyDescent="0.3">
      <c r="A928" s="1" t="s">
        <v>975</v>
      </c>
      <c r="B928" s="1"/>
      <c r="C928" s="1" t="s">
        <v>11</v>
      </c>
      <c r="D928" s="2"/>
      <c r="E928" s="2">
        <v>5510</v>
      </c>
      <c r="F928" s="2"/>
      <c r="G928" s="2">
        <v>5510</v>
      </c>
      <c r="I928" s="8" t="str">
        <f t="shared" si="14"/>
        <v>257</v>
      </c>
      <c r="J928" s="9">
        <f>+F928-G928</f>
        <v>-5510</v>
      </c>
    </row>
    <row r="929" spans="1:10" x14ac:dyDescent="0.3">
      <c r="A929" s="1" t="s">
        <v>976</v>
      </c>
      <c r="B929" s="1"/>
      <c r="C929" s="1" t="s">
        <v>11</v>
      </c>
      <c r="D929" s="2"/>
      <c r="E929" s="2">
        <v>1875</v>
      </c>
      <c r="F929" s="2"/>
      <c r="G929" s="2">
        <v>1875</v>
      </c>
      <c r="I929" s="8" t="str">
        <f t="shared" si="14"/>
        <v>257</v>
      </c>
      <c r="J929" s="9">
        <f>+F929-G929</f>
        <v>-1875</v>
      </c>
    </row>
    <row r="930" spans="1:10" x14ac:dyDescent="0.3">
      <c r="A930" s="1" t="s">
        <v>977</v>
      </c>
      <c r="B930" s="1"/>
      <c r="C930" s="1" t="s">
        <v>11</v>
      </c>
      <c r="D930" s="2"/>
      <c r="E930" s="2">
        <v>3456.09</v>
      </c>
      <c r="F930" s="2"/>
      <c r="G930" s="2">
        <v>3456.09</v>
      </c>
      <c r="I930" s="8" t="str">
        <f t="shared" si="14"/>
        <v>257</v>
      </c>
      <c r="J930" s="9">
        <f>+F930-G930</f>
        <v>-3456.09</v>
      </c>
    </row>
    <row r="931" spans="1:10" x14ac:dyDescent="0.3">
      <c r="A931" s="1" t="s">
        <v>978</v>
      </c>
      <c r="B931" s="1"/>
      <c r="C931" s="1" t="s">
        <v>11</v>
      </c>
      <c r="D931" s="2"/>
      <c r="E931" s="2">
        <v>2820</v>
      </c>
      <c r="F931" s="2"/>
      <c r="G931" s="2">
        <v>2820</v>
      </c>
      <c r="I931" s="8" t="str">
        <f t="shared" si="14"/>
        <v>257</v>
      </c>
      <c r="J931" s="9">
        <f>+F931-G931</f>
        <v>-2820</v>
      </c>
    </row>
    <row r="932" spans="1:10" x14ac:dyDescent="0.3">
      <c r="A932" s="1" t="s">
        <v>979</v>
      </c>
      <c r="B932" s="1"/>
      <c r="C932" s="1" t="s">
        <v>11</v>
      </c>
      <c r="D932" s="2"/>
      <c r="E932" s="2">
        <v>4299.99</v>
      </c>
      <c r="F932" s="2"/>
      <c r="G932" s="2">
        <v>4299.99</v>
      </c>
      <c r="I932" s="8" t="str">
        <f t="shared" si="14"/>
        <v>257</v>
      </c>
      <c r="J932" s="9">
        <f>+F932-G932</f>
        <v>-4299.99</v>
      </c>
    </row>
    <row r="933" spans="1:10" x14ac:dyDescent="0.3">
      <c r="A933" s="1" t="s">
        <v>980</v>
      </c>
      <c r="B933" s="1"/>
      <c r="C933" s="1" t="s">
        <v>11</v>
      </c>
      <c r="D933" s="2"/>
      <c r="E933" s="2">
        <v>1749.15</v>
      </c>
      <c r="F933" s="2"/>
      <c r="G933" s="2">
        <v>1749.15</v>
      </c>
      <c r="I933" s="8" t="str">
        <f t="shared" si="14"/>
        <v>257</v>
      </c>
      <c r="J933" s="9">
        <f>+F933-G933</f>
        <v>-1749.15</v>
      </c>
    </row>
    <row r="934" spans="1:10" x14ac:dyDescent="0.3">
      <c r="A934" s="1" t="s">
        <v>981</v>
      </c>
      <c r="B934" s="1"/>
      <c r="C934" s="1" t="s">
        <v>11</v>
      </c>
      <c r="D934" s="2"/>
      <c r="E934" s="2">
        <v>3165.19</v>
      </c>
      <c r="F934" s="2"/>
      <c r="G934" s="2">
        <v>3165.19</v>
      </c>
      <c r="I934" s="8" t="str">
        <f t="shared" si="14"/>
        <v>257</v>
      </c>
      <c r="J934" s="9">
        <f>+F934-G934</f>
        <v>-3165.19</v>
      </c>
    </row>
    <row r="935" spans="1:10" x14ac:dyDescent="0.3">
      <c r="A935" s="1" t="s">
        <v>982</v>
      </c>
      <c r="B935" s="1"/>
      <c r="C935" s="1" t="s">
        <v>11</v>
      </c>
      <c r="D935" s="2"/>
      <c r="E935" s="2">
        <v>1719.08</v>
      </c>
      <c r="F935" s="2"/>
      <c r="G935" s="2">
        <v>1719.08</v>
      </c>
      <c r="I935" s="8" t="str">
        <f t="shared" si="14"/>
        <v>257</v>
      </c>
      <c r="J935" s="9">
        <f>+F935-G935</f>
        <v>-1719.08</v>
      </c>
    </row>
    <row r="936" spans="1:10" x14ac:dyDescent="0.3">
      <c r="A936" s="1" t="s">
        <v>983</v>
      </c>
      <c r="B936" s="1"/>
      <c r="C936" s="1" t="s">
        <v>11</v>
      </c>
      <c r="D936" s="2"/>
      <c r="E936" s="2">
        <v>8990</v>
      </c>
      <c r="F936" s="2"/>
      <c r="G936" s="2">
        <v>8990</v>
      </c>
      <c r="I936" s="8" t="str">
        <f t="shared" si="14"/>
        <v>257</v>
      </c>
      <c r="J936" s="9">
        <f>+F936-G936</f>
        <v>-8990</v>
      </c>
    </row>
    <row r="937" spans="1:10" x14ac:dyDescent="0.3">
      <c r="A937" s="1" t="s">
        <v>984</v>
      </c>
      <c r="B937" s="1"/>
      <c r="C937" s="1" t="s">
        <v>11</v>
      </c>
      <c r="D937" s="2"/>
      <c r="E937" s="2">
        <v>1990.67</v>
      </c>
      <c r="F937" s="2"/>
      <c r="G937" s="2">
        <v>1990.67</v>
      </c>
      <c r="I937" s="8" t="str">
        <f t="shared" si="14"/>
        <v>257</v>
      </c>
      <c r="J937" s="9">
        <f>+F937-G937</f>
        <v>-1990.67</v>
      </c>
    </row>
    <row r="938" spans="1:10" x14ac:dyDescent="0.3">
      <c r="A938" s="1" t="s">
        <v>985</v>
      </c>
      <c r="B938" s="1"/>
      <c r="C938" s="1" t="s">
        <v>11</v>
      </c>
      <c r="D938" s="2"/>
      <c r="E938" s="2">
        <v>1609.32</v>
      </c>
      <c r="F938" s="2"/>
      <c r="G938" s="2">
        <v>1609.32</v>
      </c>
      <c r="I938" s="8" t="str">
        <f t="shared" si="14"/>
        <v>257</v>
      </c>
      <c r="J938" s="9">
        <f>+F938-G938</f>
        <v>-1609.32</v>
      </c>
    </row>
    <row r="939" spans="1:10" x14ac:dyDescent="0.3">
      <c r="A939" s="1" t="s">
        <v>986</v>
      </c>
      <c r="B939" s="1"/>
      <c r="C939" s="1" t="s">
        <v>11</v>
      </c>
      <c r="D939" s="2"/>
      <c r="E939" s="2">
        <v>3304.23</v>
      </c>
      <c r="F939" s="2"/>
      <c r="G939" s="2">
        <v>3304.23</v>
      </c>
      <c r="I939" s="8" t="str">
        <f t="shared" si="14"/>
        <v>257</v>
      </c>
      <c r="J939" s="9">
        <f>+F939-G939</f>
        <v>-3304.23</v>
      </c>
    </row>
    <row r="940" spans="1:10" x14ac:dyDescent="0.3">
      <c r="A940" s="1" t="s">
        <v>987</v>
      </c>
      <c r="B940" s="1"/>
      <c r="C940" s="1" t="s">
        <v>11</v>
      </c>
      <c r="D940" s="2"/>
      <c r="E940" s="2">
        <v>168.64</v>
      </c>
      <c r="F940" s="2"/>
      <c r="G940" s="2">
        <v>168.64</v>
      </c>
      <c r="I940" s="8" t="str">
        <f t="shared" si="14"/>
        <v>257</v>
      </c>
      <c r="J940" s="9">
        <f>+F940-G940</f>
        <v>-168.64</v>
      </c>
    </row>
    <row r="941" spans="1:10" x14ac:dyDescent="0.3">
      <c r="A941" s="1" t="s">
        <v>988</v>
      </c>
      <c r="B941" s="1"/>
      <c r="C941" s="1" t="s">
        <v>11</v>
      </c>
      <c r="D941" s="2"/>
      <c r="E941" s="2">
        <v>2328.81</v>
      </c>
      <c r="F941" s="2"/>
      <c r="G941" s="2">
        <v>2328.81</v>
      </c>
      <c r="I941" s="8" t="str">
        <f t="shared" si="14"/>
        <v>257</v>
      </c>
      <c r="J941" s="9">
        <f>+F941-G941</f>
        <v>-2328.81</v>
      </c>
    </row>
    <row r="942" spans="1:10" x14ac:dyDescent="0.3">
      <c r="A942" s="1" t="s">
        <v>989</v>
      </c>
      <c r="B942" s="1"/>
      <c r="C942" s="1" t="s">
        <v>11</v>
      </c>
      <c r="D942" s="2"/>
      <c r="E942" s="2">
        <v>17090.5</v>
      </c>
      <c r="F942" s="2"/>
      <c r="G942" s="2">
        <v>17090.5</v>
      </c>
      <c r="I942" s="8" t="str">
        <f t="shared" si="14"/>
        <v>257</v>
      </c>
      <c r="J942" s="9">
        <f>+F942-G942</f>
        <v>-17090.5</v>
      </c>
    </row>
    <row r="943" spans="1:10" x14ac:dyDescent="0.3">
      <c r="A943" s="1" t="s">
        <v>990</v>
      </c>
      <c r="B943" s="1"/>
      <c r="C943" s="1" t="s">
        <v>11</v>
      </c>
      <c r="D943" s="2"/>
      <c r="E943" s="2">
        <v>14110.17</v>
      </c>
      <c r="F943" s="2"/>
      <c r="G943" s="2">
        <v>14110.17</v>
      </c>
      <c r="I943" s="8" t="str">
        <f t="shared" si="14"/>
        <v>257</v>
      </c>
      <c r="J943" s="9">
        <f>+F943-G943</f>
        <v>-14110.17</v>
      </c>
    </row>
    <row r="944" spans="1:10" x14ac:dyDescent="0.3">
      <c r="A944" s="1" t="s">
        <v>991</v>
      </c>
      <c r="B944" s="1"/>
      <c r="C944" s="1" t="s">
        <v>11</v>
      </c>
      <c r="D944" s="2"/>
      <c r="E944" s="2">
        <v>12747.58</v>
      </c>
      <c r="F944" s="2"/>
      <c r="G944" s="2">
        <v>12747.58</v>
      </c>
      <c r="I944" s="8" t="str">
        <f t="shared" si="14"/>
        <v>257</v>
      </c>
      <c r="J944" s="9">
        <f>+F944-G944</f>
        <v>-12747.58</v>
      </c>
    </row>
    <row r="945" spans="1:10" x14ac:dyDescent="0.3">
      <c r="A945" s="1" t="s">
        <v>992</v>
      </c>
      <c r="B945" s="1"/>
      <c r="C945" s="1" t="s">
        <v>11</v>
      </c>
      <c r="D945" s="2"/>
      <c r="E945" s="2">
        <v>9000</v>
      </c>
      <c r="F945" s="2"/>
      <c r="G945" s="2">
        <v>9000</v>
      </c>
      <c r="I945" s="8" t="str">
        <f t="shared" si="14"/>
        <v>257</v>
      </c>
      <c r="J945" s="9">
        <f>+F945-G945</f>
        <v>-9000</v>
      </c>
    </row>
    <row r="946" spans="1:10" x14ac:dyDescent="0.3">
      <c r="A946" s="1" t="s">
        <v>993</v>
      </c>
      <c r="B946" s="1"/>
      <c r="C946" s="1" t="s">
        <v>11</v>
      </c>
      <c r="D946" s="2"/>
      <c r="E946" s="2">
        <v>1650</v>
      </c>
      <c r="F946" s="2"/>
      <c r="G946" s="2">
        <v>1650</v>
      </c>
      <c r="I946" s="8" t="str">
        <f t="shared" si="14"/>
        <v>257</v>
      </c>
      <c r="J946" s="9">
        <f>+F946-G946</f>
        <v>-1650</v>
      </c>
    </row>
    <row r="947" spans="1:10" x14ac:dyDescent="0.3">
      <c r="A947" s="1" t="s">
        <v>994</v>
      </c>
      <c r="B947" s="1"/>
      <c r="C947" s="1" t="s">
        <v>11</v>
      </c>
      <c r="D947" s="2"/>
      <c r="E947" s="2">
        <v>3000</v>
      </c>
      <c r="F947" s="2"/>
      <c r="G947" s="2">
        <v>3000</v>
      </c>
      <c r="I947" s="8" t="str">
        <f t="shared" si="14"/>
        <v>257</v>
      </c>
      <c r="J947" s="9">
        <f>+F947-G947</f>
        <v>-3000</v>
      </c>
    </row>
    <row r="948" spans="1:10" x14ac:dyDescent="0.3">
      <c r="A948" s="1" t="s">
        <v>995</v>
      </c>
      <c r="B948" s="1"/>
      <c r="C948" s="1" t="s">
        <v>11</v>
      </c>
      <c r="D948" s="2"/>
      <c r="E948" s="2">
        <v>1000</v>
      </c>
      <c r="F948" s="2"/>
      <c r="G948" s="2">
        <v>1000</v>
      </c>
      <c r="I948" s="8" t="str">
        <f t="shared" si="14"/>
        <v>257</v>
      </c>
      <c r="J948" s="9">
        <f>+F948-G948</f>
        <v>-1000</v>
      </c>
    </row>
    <row r="949" spans="1:10" x14ac:dyDescent="0.3">
      <c r="A949" s="1" t="s">
        <v>996</v>
      </c>
      <c r="B949" s="1"/>
      <c r="C949" s="1" t="s">
        <v>11</v>
      </c>
      <c r="D949" s="2"/>
      <c r="E949" s="2">
        <v>1500</v>
      </c>
      <c r="F949" s="2"/>
      <c r="G949" s="2">
        <v>1500</v>
      </c>
      <c r="I949" s="8" t="str">
        <f t="shared" si="14"/>
        <v>257</v>
      </c>
      <c r="J949" s="9">
        <f>+F949-G949</f>
        <v>-1500</v>
      </c>
    </row>
    <row r="950" spans="1:10" x14ac:dyDescent="0.3">
      <c r="A950" s="1" t="s">
        <v>997</v>
      </c>
      <c r="B950" s="1"/>
      <c r="C950" s="1" t="s">
        <v>11</v>
      </c>
      <c r="D950" s="2"/>
      <c r="E950" s="2">
        <v>1500</v>
      </c>
      <c r="F950" s="2"/>
      <c r="G950" s="2">
        <v>1500</v>
      </c>
      <c r="I950" s="8" t="str">
        <f t="shared" si="14"/>
        <v>257</v>
      </c>
      <c r="J950" s="9">
        <f>+F950-G950</f>
        <v>-1500</v>
      </c>
    </row>
    <row r="951" spans="1:10" x14ac:dyDescent="0.3">
      <c r="A951" s="1" t="s">
        <v>998</v>
      </c>
      <c r="B951" s="1"/>
      <c r="C951" s="1" t="s">
        <v>11</v>
      </c>
      <c r="D951" s="2"/>
      <c r="E951" s="2">
        <v>6500</v>
      </c>
      <c r="F951" s="2"/>
      <c r="G951" s="2">
        <v>6500</v>
      </c>
      <c r="I951" s="8" t="str">
        <f t="shared" si="14"/>
        <v>257</v>
      </c>
      <c r="J951" s="9">
        <f>+F951-G951</f>
        <v>-6500</v>
      </c>
    </row>
    <row r="952" spans="1:10" x14ac:dyDescent="0.3">
      <c r="A952" s="1" t="s">
        <v>999</v>
      </c>
      <c r="B952" s="1"/>
      <c r="C952" s="1" t="s">
        <v>11</v>
      </c>
      <c r="D952" s="2"/>
      <c r="E952" s="2">
        <v>6161.02</v>
      </c>
      <c r="F952" s="2"/>
      <c r="G952" s="2">
        <v>6161.02</v>
      </c>
      <c r="I952" s="8" t="str">
        <f t="shared" si="14"/>
        <v>257</v>
      </c>
      <c r="J952" s="9">
        <f>+F952-G952</f>
        <v>-6161.02</v>
      </c>
    </row>
    <row r="953" spans="1:10" x14ac:dyDescent="0.3">
      <c r="A953" s="1" t="s">
        <v>1000</v>
      </c>
      <c r="B953" s="1"/>
      <c r="C953" s="1" t="s">
        <v>11</v>
      </c>
      <c r="D953" s="2"/>
      <c r="E953" s="2">
        <v>600</v>
      </c>
      <c r="F953" s="2"/>
      <c r="G953" s="2">
        <v>600</v>
      </c>
      <c r="I953" s="8" t="str">
        <f t="shared" si="14"/>
        <v>257</v>
      </c>
      <c r="J953" s="9">
        <f>+F953-G953</f>
        <v>-600</v>
      </c>
    </row>
    <row r="954" spans="1:10" x14ac:dyDescent="0.3">
      <c r="A954" s="1" t="s">
        <v>1001</v>
      </c>
      <c r="B954" s="1"/>
      <c r="C954" s="1" t="s">
        <v>11</v>
      </c>
      <c r="D954" s="2"/>
      <c r="E954" s="2">
        <v>4055.08</v>
      </c>
      <c r="F954" s="2"/>
      <c r="G954" s="2">
        <v>4055.08</v>
      </c>
      <c r="I954" s="8" t="str">
        <f t="shared" si="14"/>
        <v>257</v>
      </c>
      <c r="J954" s="9">
        <f>+F954-G954</f>
        <v>-4055.08</v>
      </c>
    </row>
    <row r="955" spans="1:10" x14ac:dyDescent="0.3">
      <c r="A955" s="1" t="s">
        <v>1002</v>
      </c>
      <c r="B955" s="1"/>
      <c r="C955" s="1" t="s">
        <v>11</v>
      </c>
      <c r="D955" s="2"/>
      <c r="E955" s="2">
        <v>4177.12</v>
      </c>
      <c r="F955" s="2"/>
      <c r="G955" s="2">
        <v>4177.12</v>
      </c>
      <c r="I955" s="8" t="str">
        <f t="shared" si="14"/>
        <v>257</v>
      </c>
      <c r="J955" s="9">
        <f>+F955-G955</f>
        <v>-4177.12</v>
      </c>
    </row>
    <row r="956" spans="1:10" x14ac:dyDescent="0.3">
      <c r="A956" s="1" t="s">
        <v>1003</v>
      </c>
      <c r="B956" s="1"/>
      <c r="C956" s="1" t="s">
        <v>11</v>
      </c>
      <c r="D956" s="2"/>
      <c r="E956" s="2">
        <v>5127.1400000000003</v>
      </c>
      <c r="F956" s="2"/>
      <c r="G956" s="2">
        <v>5127.1400000000003</v>
      </c>
      <c r="I956" s="8" t="str">
        <f t="shared" si="14"/>
        <v>257</v>
      </c>
      <c r="J956" s="9">
        <f>+F956-G956</f>
        <v>-5127.1400000000003</v>
      </c>
    </row>
    <row r="957" spans="1:10" x14ac:dyDescent="0.3">
      <c r="A957" s="1" t="s">
        <v>1004</v>
      </c>
      <c r="B957" s="1"/>
      <c r="C957" s="1" t="s">
        <v>11</v>
      </c>
      <c r="D957" s="2"/>
      <c r="E957" s="2">
        <v>4980.32</v>
      </c>
      <c r="F957" s="2"/>
      <c r="G957" s="2">
        <v>4980.32</v>
      </c>
      <c r="I957" s="8" t="str">
        <f t="shared" si="14"/>
        <v>257</v>
      </c>
      <c r="J957" s="9">
        <f>+F957-G957</f>
        <v>-4980.32</v>
      </c>
    </row>
    <row r="958" spans="1:10" x14ac:dyDescent="0.3">
      <c r="A958" s="1" t="s">
        <v>1005</v>
      </c>
      <c r="B958" s="1"/>
      <c r="C958" s="1" t="s">
        <v>11</v>
      </c>
      <c r="D958" s="2"/>
      <c r="E958" s="2">
        <v>1745.6</v>
      </c>
      <c r="F958" s="2"/>
      <c r="G958" s="2">
        <v>1745.6</v>
      </c>
      <c r="I958" s="8" t="str">
        <f t="shared" si="14"/>
        <v>257</v>
      </c>
      <c r="J958" s="9">
        <f>+F958-G958</f>
        <v>-1745.6</v>
      </c>
    </row>
    <row r="959" spans="1:10" x14ac:dyDescent="0.3">
      <c r="A959" s="1" t="s">
        <v>1006</v>
      </c>
      <c r="B959" s="1"/>
      <c r="C959" s="1" t="s">
        <v>11</v>
      </c>
      <c r="D959" s="2"/>
      <c r="E959" s="2">
        <v>1800</v>
      </c>
      <c r="F959" s="2"/>
      <c r="G959" s="2">
        <v>1800</v>
      </c>
      <c r="I959" s="8" t="str">
        <f t="shared" si="14"/>
        <v>257</v>
      </c>
      <c r="J959" s="9">
        <f>+F959-G959</f>
        <v>-1800</v>
      </c>
    </row>
    <row r="960" spans="1:10" x14ac:dyDescent="0.3">
      <c r="A960" s="1" t="s">
        <v>1007</v>
      </c>
      <c r="B960" s="1"/>
      <c r="C960" s="1" t="s">
        <v>11</v>
      </c>
      <c r="D960" s="2"/>
      <c r="E960" s="2">
        <v>4826.26</v>
      </c>
      <c r="F960" s="2"/>
      <c r="G960" s="2">
        <v>4826.26</v>
      </c>
      <c r="I960" s="8" t="str">
        <f t="shared" si="14"/>
        <v>257</v>
      </c>
      <c r="J960" s="9">
        <f>+F960-G960</f>
        <v>-4826.26</v>
      </c>
    </row>
    <row r="961" spans="1:10" x14ac:dyDescent="0.3">
      <c r="A961" s="1" t="s">
        <v>1008</v>
      </c>
      <c r="B961" s="1"/>
      <c r="C961" s="1" t="s">
        <v>11</v>
      </c>
      <c r="D961" s="2"/>
      <c r="E961" s="2">
        <v>2456.7800000000002</v>
      </c>
      <c r="F961" s="2"/>
      <c r="G961" s="2">
        <v>2456.7800000000002</v>
      </c>
      <c r="I961" s="8" t="str">
        <f t="shared" si="14"/>
        <v>257</v>
      </c>
      <c r="J961" s="9">
        <f>+F961-G961</f>
        <v>-2456.7800000000002</v>
      </c>
    </row>
    <row r="962" spans="1:10" x14ac:dyDescent="0.3">
      <c r="A962" s="1" t="s">
        <v>1009</v>
      </c>
      <c r="B962" s="1"/>
      <c r="C962" s="1" t="s">
        <v>11</v>
      </c>
      <c r="D962" s="2"/>
      <c r="E962" s="2">
        <v>1600</v>
      </c>
      <c r="F962" s="2"/>
      <c r="G962" s="2">
        <v>1600</v>
      </c>
      <c r="I962" s="8" t="str">
        <f t="shared" si="14"/>
        <v>257</v>
      </c>
      <c r="J962" s="9">
        <f>+F962-G962</f>
        <v>-1600</v>
      </c>
    </row>
    <row r="963" spans="1:10" x14ac:dyDescent="0.3">
      <c r="A963" s="1" t="s">
        <v>1010</v>
      </c>
      <c r="B963" s="1"/>
      <c r="C963" s="1" t="s">
        <v>11</v>
      </c>
      <c r="D963" s="2"/>
      <c r="E963" s="2">
        <v>9150.84</v>
      </c>
      <c r="F963" s="2"/>
      <c r="G963" s="2">
        <v>9150.84</v>
      </c>
      <c r="I963" s="8" t="str">
        <f t="shared" ref="I963:I1026" si="15">+LEFT(A963,3)</f>
        <v>257</v>
      </c>
      <c r="J963" s="9">
        <f>+F963-G963</f>
        <v>-9150.84</v>
      </c>
    </row>
    <row r="964" spans="1:10" x14ac:dyDescent="0.3">
      <c r="A964" s="1" t="s">
        <v>1011</v>
      </c>
      <c r="B964" s="1"/>
      <c r="C964" s="1" t="s">
        <v>11</v>
      </c>
      <c r="D964" s="2"/>
      <c r="E964" s="2">
        <v>11634.21</v>
      </c>
      <c r="F964" s="2"/>
      <c r="G964" s="2">
        <v>11634.21</v>
      </c>
      <c r="I964" s="8" t="str">
        <f t="shared" si="15"/>
        <v>257</v>
      </c>
      <c r="J964" s="9">
        <f>+F964-G964</f>
        <v>-11634.21</v>
      </c>
    </row>
    <row r="965" spans="1:10" x14ac:dyDescent="0.3">
      <c r="A965" s="1" t="s">
        <v>1012</v>
      </c>
      <c r="B965" s="1"/>
      <c r="C965" s="1" t="s">
        <v>11</v>
      </c>
      <c r="D965" s="2"/>
      <c r="E965" s="2">
        <v>9282.35</v>
      </c>
      <c r="F965" s="2"/>
      <c r="G965" s="2">
        <v>9282.35</v>
      </c>
      <c r="I965" s="8" t="str">
        <f t="shared" si="15"/>
        <v>257</v>
      </c>
      <c r="J965" s="9">
        <f>+F965-G965</f>
        <v>-9282.35</v>
      </c>
    </row>
    <row r="966" spans="1:10" x14ac:dyDescent="0.3">
      <c r="A966" s="1" t="s">
        <v>1013</v>
      </c>
      <c r="B966" s="1"/>
      <c r="C966" s="1" t="s">
        <v>11</v>
      </c>
      <c r="D966" s="2"/>
      <c r="E966" s="2">
        <v>3559.24</v>
      </c>
      <c r="F966" s="2"/>
      <c r="G966" s="2">
        <v>3559.24</v>
      </c>
      <c r="I966" s="8" t="str">
        <f t="shared" si="15"/>
        <v>257</v>
      </c>
      <c r="J966" s="9">
        <f>+F966-G966</f>
        <v>-3559.24</v>
      </c>
    </row>
    <row r="967" spans="1:10" x14ac:dyDescent="0.3">
      <c r="A967" s="1" t="s">
        <v>1014</v>
      </c>
      <c r="B967" s="1"/>
      <c r="C967" s="1" t="s">
        <v>11</v>
      </c>
      <c r="D967" s="2"/>
      <c r="E967" s="2">
        <v>2001.39</v>
      </c>
      <c r="F967" s="2"/>
      <c r="G967" s="2">
        <v>2001.39</v>
      </c>
      <c r="I967" s="8" t="str">
        <f t="shared" si="15"/>
        <v>257</v>
      </c>
      <c r="J967" s="9">
        <f>+F967-G967</f>
        <v>-2001.39</v>
      </c>
    </row>
    <row r="968" spans="1:10" x14ac:dyDescent="0.3">
      <c r="A968" s="1" t="s">
        <v>1015</v>
      </c>
      <c r="B968" s="1"/>
      <c r="C968" s="1" t="s">
        <v>11</v>
      </c>
      <c r="D968" s="2"/>
      <c r="E968" s="2">
        <v>4027.11</v>
      </c>
      <c r="F968" s="2"/>
      <c r="G968" s="2">
        <v>4027.11</v>
      </c>
      <c r="I968" s="8" t="str">
        <f t="shared" si="15"/>
        <v>257</v>
      </c>
      <c r="J968" s="9">
        <f>+F968-G968</f>
        <v>-4027.11</v>
      </c>
    </row>
    <row r="969" spans="1:10" x14ac:dyDescent="0.3">
      <c r="A969" s="1" t="s">
        <v>1016</v>
      </c>
      <c r="B969" s="1"/>
      <c r="C969" s="1" t="s">
        <v>11</v>
      </c>
      <c r="D969" s="2"/>
      <c r="E969" s="2">
        <v>9901.49</v>
      </c>
      <c r="F969" s="2"/>
      <c r="G969" s="2">
        <v>9901.49</v>
      </c>
      <c r="I969" s="8" t="str">
        <f t="shared" si="15"/>
        <v>257</v>
      </c>
      <c r="J969" s="9">
        <f>+F969-G969</f>
        <v>-9901.49</v>
      </c>
    </row>
    <row r="970" spans="1:10" x14ac:dyDescent="0.3">
      <c r="A970" s="1" t="s">
        <v>1017</v>
      </c>
      <c r="B970" s="1"/>
      <c r="C970" s="1" t="s">
        <v>11</v>
      </c>
      <c r="D970" s="2"/>
      <c r="E970" s="2">
        <v>13734.47</v>
      </c>
      <c r="F970" s="2"/>
      <c r="G970" s="2">
        <v>13734.47</v>
      </c>
      <c r="I970" s="8" t="str">
        <f t="shared" si="15"/>
        <v>257</v>
      </c>
      <c r="J970" s="9">
        <f>+F970-G970</f>
        <v>-13734.47</v>
      </c>
    </row>
    <row r="971" spans="1:10" x14ac:dyDescent="0.3">
      <c r="A971" s="1" t="s">
        <v>1018</v>
      </c>
      <c r="B971" s="1"/>
      <c r="C971" s="1" t="s">
        <v>11</v>
      </c>
      <c r="D971" s="2"/>
      <c r="E971" s="2">
        <v>2337.5700000000002</v>
      </c>
      <c r="F971" s="2"/>
      <c r="G971" s="2">
        <v>2337.5700000000002</v>
      </c>
      <c r="I971" s="8" t="str">
        <f t="shared" si="15"/>
        <v>257</v>
      </c>
      <c r="J971" s="9">
        <f>+F971-G971</f>
        <v>-2337.5700000000002</v>
      </c>
    </row>
    <row r="972" spans="1:10" x14ac:dyDescent="0.3">
      <c r="A972" s="1" t="s">
        <v>1019</v>
      </c>
      <c r="B972" s="1"/>
      <c r="C972" s="1" t="s">
        <v>11</v>
      </c>
      <c r="D972" s="2"/>
      <c r="E972" s="2">
        <v>6778.81</v>
      </c>
      <c r="F972" s="2"/>
      <c r="G972" s="2">
        <v>6778.81</v>
      </c>
      <c r="I972" s="8" t="str">
        <f t="shared" si="15"/>
        <v>257</v>
      </c>
      <c r="J972" s="9">
        <f>+F972-G972</f>
        <v>-6778.81</v>
      </c>
    </row>
    <row r="973" spans="1:10" x14ac:dyDescent="0.3">
      <c r="A973" s="1" t="s">
        <v>1020</v>
      </c>
      <c r="B973" s="1"/>
      <c r="C973" s="1" t="s">
        <v>11</v>
      </c>
      <c r="D973" s="2"/>
      <c r="E973" s="2">
        <v>3459.75</v>
      </c>
      <c r="F973" s="2"/>
      <c r="G973" s="2">
        <v>3459.75</v>
      </c>
      <c r="I973" s="8" t="str">
        <f t="shared" si="15"/>
        <v>257</v>
      </c>
      <c r="J973" s="9">
        <f>+F973-G973</f>
        <v>-3459.75</v>
      </c>
    </row>
    <row r="974" spans="1:10" x14ac:dyDescent="0.3">
      <c r="A974" s="1" t="s">
        <v>1021</v>
      </c>
      <c r="B974" s="1"/>
      <c r="C974" s="1" t="s">
        <v>11</v>
      </c>
      <c r="D974" s="2"/>
      <c r="E974" s="2">
        <v>402.55</v>
      </c>
      <c r="F974" s="2"/>
      <c r="G974" s="2">
        <v>402.55</v>
      </c>
      <c r="I974" s="8" t="str">
        <f t="shared" si="15"/>
        <v>257</v>
      </c>
      <c r="J974" s="9">
        <f>+F974-G974</f>
        <v>-402.55</v>
      </c>
    </row>
    <row r="975" spans="1:10" x14ac:dyDescent="0.3">
      <c r="A975" s="1" t="s">
        <v>1022</v>
      </c>
      <c r="B975" s="1"/>
      <c r="C975" s="1" t="s">
        <v>11</v>
      </c>
      <c r="D975" s="2"/>
      <c r="E975" s="2">
        <v>1175.8599999999999</v>
      </c>
      <c r="F975" s="2"/>
      <c r="G975" s="2">
        <v>1175.8599999999999</v>
      </c>
      <c r="I975" s="8" t="str">
        <f t="shared" si="15"/>
        <v>257</v>
      </c>
      <c r="J975" s="9">
        <f>+F975-G975</f>
        <v>-1175.8599999999999</v>
      </c>
    </row>
    <row r="976" spans="1:10" x14ac:dyDescent="0.3">
      <c r="A976" s="1" t="s">
        <v>1023</v>
      </c>
      <c r="B976" s="1"/>
      <c r="C976" s="1" t="s">
        <v>11</v>
      </c>
      <c r="D976" s="2"/>
      <c r="E976" s="2">
        <v>677.97</v>
      </c>
      <c r="F976" s="2"/>
      <c r="G976" s="2">
        <v>677.97</v>
      </c>
      <c r="I976" s="8" t="str">
        <f t="shared" si="15"/>
        <v>257</v>
      </c>
      <c r="J976" s="9">
        <f>+F976-G976</f>
        <v>-677.97</v>
      </c>
    </row>
    <row r="977" spans="1:10" x14ac:dyDescent="0.3">
      <c r="A977" s="1" t="s">
        <v>1024</v>
      </c>
      <c r="B977" s="1"/>
      <c r="C977" s="1" t="s">
        <v>11</v>
      </c>
      <c r="D977" s="2"/>
      <c r="E977" s="2">
        <v>529.66999999999996</v>
      </c>
      <c r="F977" s="2"/>
      <c r="G977" s="2">
        <v>529.66999999999996</v>
      </c>
      <c r="I977" s="8" t="str">
        <f t="shared" si="15"/>
        <v>257</v>
      </c>
      <c r="J977" s="9">
        <f>+F977-G977</f>
        <v>-529.66999999999996</v>
      </c>
    </row>
    <row r="978" spans="1:10" x14ac:dyDescent="0.3">
      <c r="A978" s="1" t="s">
        <v>1025</v>
      </c>
      <c r="B978" s="1"/>
      <c r="C978" s="1" t="s">
        <v>11</v>
      </c>
      <c r="D978" s="2"/>
      <c r="E978" s="2">
        <v>1133.48</v>
      </c>
      <c r="F978" s="2"/>
      <c r="G978" s="2">
        <v>1133.48</v>
      </c>
      <c r="I978" s="8" t="str">
        <f t="shared" si="15"/>
        <v>257</v>
      </c>
      <c r="J978" s="9">
        <f>+F978-G978</f>
        <v>-1133.48</v>
      </c>
    </row>
    <row r="979" spans="1:10" x14ac:dyDescent="0.3">
      <c r="A979" s="1" t="s">
        <v>1026</v>
      </c>
      <c r="B979" s="1"/>
      <c r="C979" s="1" t="s">
        <v>11</v>
      </c>
      <c r="D979" s="2"/>
      <c r="E979" s="2">
        <v>3703.7</v>
      </c>
      <c r="F979" s="2"/>
      <c r="G979" s="2">
        <v>3703.7</v>
      </c>
      <c r="I979" s="8" t="str">
        <f t="shared" si="15"/>
        <v>257</v>
      </c>
      <c r="J979" s="9">
        <f>+F979-G979</f>
        <v>-3703.7</v>
      </c>
    </row>
    <row r="980" spans="1:10" x14ac:dyDescent="0.3">
      <c r="A980" s="1" t="s">
        <v>1027</v>
      </c>
      <c r="B980" s="1"/>
      <c r="C980" s="1" t="s">
        <v>11</v>
      </c>
      <c r="D980" s="2"/>
      <c r="E980" s="2">
        <v>925.92</v>
      </c>
      <c r="F980" s="2"/>
      <c r="G980" s="2">
        <v>925.92</v>
      </c>
      <c r="I980" s="8" t="str">
        <f t="shared" si="15"/>
        <v>257</v>
      </c>
      <c r="J980" s="9">
        <f>+F980-G980</f>
        <v>-925.92</v>
      </c>
    </row>
    <row r="981" spans="1:10" x14ac:dyDescent="0.3">
      <c r="A981" s="1" t="s">
        <v>1028</v>
      </c>
      <c r="B981" s="1"/>
      <c r="C981" s="1" t="s">
        <v>11</v>
      </c>
      <c r="D981" s="2"/>
      <c r="E981" s="2">
        <v>2535.31</v>
      </c>
      <c r="F981" s="2"/>
      <c r="G981" s="2">
        <v>2535.31</v>
      </c>
      <c r="I981" s="8" t="str">
        <f t="shared" si="15"/>
        <v>257</v>
      </c>
      <c r="J981" s="9">
        <f>+F981-G981</f>
        <v>-2535.31</v>
      </c>
    </row>
    <row r="982" spans="1:10" x14ac:dyDescent="0.3">
      <c r="A982" s="1" t="s">
        <v>1029</v>
      </c>
      <c r="B982" s="1"/>
      <c r="C982" s="1" t="s">
        <v>11</v>
      </c>
      <c r="D982" s="2"/>
      <c r="E982" s="2">
        <v>6895.73</v>
      </c>
      <c r="F982" s="2"/>
      <c r="G982" s="2">
        <v>6895.73</v>
      </c>
      <c r="I982" s="8" t="str">
        <f t="shared" si="15"/>
        <v>257</v>
      </c>
      <c r="J982" s="9">
        <f>+F982-G982</f>
        <v>-6895.73</v>
      </c>
    </row>
    <row r="983" spans="1:10" x14ac:dyDescent="0.3">
      <c r="A983" s="1" t="s">
        <v>1030</v>
      </c>
      <c r="B983" s="1"/>
      <c r="C983" s="1" t="s">
        <v>11</v>
      </c>
      <c r="D983" s="2"/>
      <c r="E983" s="2">
        <v>1054.69</v>
      </c>
      <c r="F983" s="2"/>
      <c r="G983" s="2">
        <v>1054.69</v>
      </c>
      <c r="I983" s="8" t="str">
        <f t="shared" si="15"/>
        <v>257</v>
      </c>
      <c r="J983" s="9">
        <f>+F983-G983</f>
        <v>-1054.69</v>
      </c>
    </row>
    <row r="984" spans="1:10" x14ac:dyDescent="0.3">
      <c r="A984" s="1" t="s">
        <v>1031</v>
      </c>
      <c r="B984" s="1"/>
      <c r="C984" s="1" t="s">
        <v>11</v>
      </c>
      <c r="D984" s="2"/>
      <c r="E984" s="2">
        <v>7266.25</v>
      </c>
      <c r="F984" s="2"/>
      <c r="G984" s="2">
        <v>7266.25</v>
      </c>
      <c r="I984" s="8" t="str">
        <f t="shared" si="15"/>
        <v>257</v>
      </c>
      <c r="J984" s="9">
        <f>+F984-G984</f>
        <v>-7266.25</v>
      </c>
    </row>
    <row r="985" spans="1:10" x14ac:dyDescent="0.3">
      <c r="A985" s="1" t="s">
        <v>1032</v>
      </c>
      <c r="B985" s="1"/>
      <c r="C985" s="1" t="s">
        <v>11</v>
      </c>
      <c r="D985" s="2"/>
      <c r="E985" s="2">
        <v>1472.59</v>
      </c>
      <c r="F985" s="2"/>
      <c r="G985" s="2">
        <v>1472.59</v>
      </c>
      <c r="I985" s="8" t="str">
        <f t="shared" si="15"/>
        <v>257</v>
      </c>
      <c r="J985" s="9">
        <f>+F985-G985</f>
        <v>-1472.59</v>
      </c>
    </row>
    <row r="986" spans="1:10" x14ac:dyDescent="0.3">
      <c r="A986" s="1" t="s">
        <v>1033</v>
      </c>
      <c r="B986" s="1"/>
      <c r="C986" s="1" t="s">
        <v>11</v>
      </c>
      <c r="D986" s="2"/>
      <c r="E986" s="2">
        <v>2958.21</v>
      </c>
      <c r="F986" s="2"/>
      <c r="G986" s="2">
        <v>2958.21</v>
      </c>
      <c r="I986" s="8" t="str">
        <f t="shared" si="15"/>
        <v>257</v>
      </c>
      <c r="J986" s="9">
        <f>+F986-G986</f>
        <v>-2958.21</v>
      </c>
    </row>
    <row r="987" spans="1:10" x14ac:dyDescent="0.3">
      <c r="A987" s="1" t="s">
        <v>1034</v>
      </c>
      <c r="B987" s="1"/>
      <c r="C987" s="1" t="s">
        <v>11</v>
      </c>
      <c r="D987" s="2"/>
      <c r="E987" s="2">
        <v>11866.66</v>
      </c>
      <c r="F987" s="2"/>
      <c r="G987" s="2">
        <v>11866.66</v>
      </c>
      <c r="I987" s="8" t="str">
        <f t="shared" si="15"/>
        <v>257</v>
      </c>
      <c r="J987" s="9">
        <f>+F987-G987</f>
        <v>-11866.66</v>
      </c>
    </row>
    <row r="988" spans="1:10" x14ac:dyDescent="0.3">
      <c r="A988" s="1" t="s">
        <v>1035</v>
      </c>
      <c r="B988" s="1"/>
      <c r="C988" s="1" t="s">
        <v>11</v>
      </c>
      <c r="D988" s="2"/>
      <c r="E988" s="2">
        <v>1021.57</v>
      </c>
      <c r="F988" s="2"/>
      <c r="G988" s="2">
        <v>1021.57</v>
      </c>
      <c r="I988" s="8" t="str">
        <f t="shared" si="15"/>
        <v>257</v>
      </c>
      <c r="J988" s="9">
        <f>+F988-G988</f>
        <v>-1021.57</v>
      </c>
    </row>
    <row r="989" spans="1:10" x14ac:dyDescent="0.3">
      <c r="A989" s="1" t="s">
        <v>1036</v>
      </c>
      <c r="B989" s="1"/>
      <c r="C989" s="1" t="s">
        <v>11</v>
      </c>
      <c r="D989" s="2"/>
      <c r="E989" s="2">
        <v>1626.29</v>
      </c>
      <c r="F989" s="2"/>
      <c r="G989" s="2">
        <v>1626.29</v>
      </c>
      <c r="I989" s="8" t="str">
        <f t="shared" si="15"/>
        <v>257</v>
      </c>
      <c r="J989" s="9">
        <f>+F989-G989</f>
        <v>-1626.29</v>
      </c>
    </row>
    <row r="990" spans="1:10" x14ac:dyDescent="0.3">
      <c r="A990" s="1" t="s">
        <v>1037</v>
      </c>
      <c r="B990" s="1"/>
      <c r="C990" s="1" t="s">
        <v>11</v>
      </c>
      <c r="D990" s="2"/>
      <c r="E990" s="2">
        <v>1582.97</v>
      </c>
      <c r="F990" s="2"/>
      <c r="G990" s="2">
        <v>1582.97</v>
      </c>
      <c r="I990" s="8" t="str">
        <f t="shared" si="15"/>
        <v>257</v>
      </c>
      <c r="J990" s="9">
        <f>+F990-G990</f>
        <v>-1582.97</v>
      </c>
    </row>
    <row r="991" spans="1:10" x14ac:dyDescent="0.3">
      <c r="A991" s="1" t="s">
        <v>1038</v>
      </c>
      <c r="B991" s="1"/>
      <c r="C991" s="1" t="s">
        <v>11</v>
      </c>
      <c r="D991" s="2"/>
      <c r="E991" s="2">
        <v>7414.75</v>
      </c>
      <c r="F991" s="2"/>
      <c r="G991" s="2">
        <v>7414.75</v>
      </c>
      <c r="I991" s="8" t="str">
        <f t="shared" si="15"/>
        <v>257</v>
      </c>
      <c r="J991" s="9">
        <f>+F991-G991</f>
        <v>-7414.75</v>
      </c>
    </row>
    <row r="992" spans="1:10" x14ac:dyDescent="0.3">
      <c r="A992" s="1" t="s">
        <v>1039</v>
      </c>
      <c r="B992" s="1"/>
      <c r="C992" s="1" t="s">
        <v>11</v>
      </c>
      <c r="D992" s="2"/>
      <c r="E992" s="2">
        <v>2938.16</v>
      </c>
      <c r="F992" s="2"/>
      <c r="G992" s="2">
        <v>2938.16</v>
      </c>
      <c r="I992" s="8" t="str">
        <f t="shared" si="15"/>
        <v>257</v>
      </c>
      <c r="J992" s="9">
        <f>+F992-G992</f>
        <v>-2938.16</v>
      </c>
    </row>
    <row r="993" spans="1:10" x14ac:dyDescent="0.3">
      <c r="A993" s="1" t="s">
        <v>1040</v>
      </c>
      <c r="B993" s="1"/>
      <c r="C993" s="1" t="s">
        <v>11</v>
      </c>
      <c r="D993" s="2"/>
      <c r="E993" s="2">
        <v>35531.42</v>
      </c>
      <c r="F993" s="2"/>
      <c r="G993" s="2">
        <v>35531.42</v>
      </c>
      <c r="I993" s="8" t="str">
        <f t="shared" si="15"/>
        <v>257</v>
      </c>
      <c r="J993" s="9">
        <f>+F993-G993</f>
        <v>-35531.42</v>
      </c>
    </row>
    <row r="994" spans="1:10" x14ac:dyDescent="0.3">
      <c r="A994" s="1" t="s">
        <v>1041</v>
      </c>
      <c r="B994" s="1"/>
      <c r="C994" s="1" t="s">
        <v>11</v>
      </c>
      <c r="D994" s="2"/>
      <c r="E994" s="2">
        <v>10551.38</v>
      </c>
      <c r="F994" s="2"/>
      <c r="G994" s="2">
        <v>10551.38</v>
      </c>
      <c r="I994" s="8" t="str">
        <f t="shared" si="15"/>
        <v>257</v>
      </c>
      <c r="J994" s="9">
        <f>+F994-G994</f>
        <v>-10551.38</v>
      </c>
    </row>
    <row r="995" spans="1:10" x14ac:dyDescent="0.3">
      <c r="A995" s="1" t="s">
        <v>1042</v>
      </c>
      <c r="B995" s="1"/>
      <c r="C995" s="1" t="s">
        <v>11</v>
      </c>
      <c r="D995" s="2"/>
      <c r="E995" s="2">
        <v>9451.99</v>
      </c>
      <c r="F995" s="2"/>
      <c r="G995" s="2">
        <v>9451.99</v>
      </c>
      <c r="I995" s="8" t="str">
        <f t="shared" si="15"/>
        <v>257</v>
      </c>
      <c r="J995" s="9">
        <f>+F995-G995</f>
        <v>-9451.99</v>
      </c>
    </row>
    <row r="996" spans="1:10" x14ac:dyDescent="0.3">
      <c r="A996" s="1" t="s">
        <v>1043</v>
      </c>
      <c r="B996" s="1"/>
      <c r="C996" s="1" t="s">
        <v>11</v>
      </c>
      <c r="D996" s="2"/>
      <c r="E996" s="2">
        <v>5999.75</v>
      </c>
      <c r="F996" s="2"/>
      <c r="G996" s="2">
        <v>5999.75</v>
      </c>
      <c r="I996" s="8" t="str">
        <f t="shared" si="15"/>
        <v>257</v>
      </c>
      <c r="J996" s="9">
        <f>+F996-G996</f>
        <v>-5999.75</v>
      </c>
    </row>
    <row r="997" spans="1:10" x14ac:dyDescent="0.3">
      <c r="A997" s="1" t="s">
        <v>1044</v>
      </c>
      <c r="B997" s="1"/>
      <c r="C997" s="1" t="s">
        <v>11</v>
      </c>
      <c r="D997" s="2"/>
      <c r="E997" s="2">
        <v>28333.43</v>
      </c>
      <c r="F997" s="2"/>
      <c r="G997" s="2">
        <v>28333.43</v>
      </c>
      <c r="I997" s="8" t="str">
        <f t="shared" si="15"/>
        <v>257</v>
      </c>
      <c r="J997" s="9">
        <f>+F997-G997</f>
        <v>-28333.43</v>
      </c>
    </row>
    <row r="998" spans="1:10" x14ac:dyDescent="0.3">
      <c r="A998" s="1" t="s">
        <v>1045</v>
      </c>
      <c r="B998" s="1"/>
      <c r="C998" s="1" t="s">
        <v>11</v>
      </c>
      <c r="D998" s="2"/>
      <c r="E998" s="2">
        <v>660</v>
      </c>
      <c r="F998" s="2"/>
      <c r="G998" s="2">
        <v>660</v>
      </c>
      <c r="I998" s="8" t="str">
        <f t="shared" si="15"/>
        <v>257</v>
      </c>
      <c r="J998" s="9">
        <f>+F998-G998</f>
        <v>-660</v>
      </c>
    </row>
    <row r="999" spans="1:10" x14ac:dyDescent="0.3">
      <c r="A999" s="1" t="s">
        <v>1046</v>
      </c>
      <c r="B999" s="1"/>
      <c r="C999" s="1" t="s">
        <v>11</v>
      </c>
      <c r="D999" s="2"/>
      <c r="E999" s="2">
        <v>940.43</v>
      </c>
      <c r="F999" s="2"/>
      <c r="G999" s="2">
        <v>940.43</v>
      </c>
      <c r="I999" s="8" t="str">
        <f t="shared" si="15"/>
        <v>257</v>
      </c>
      <c r="J999" s="9">
        <f>+F999-G999</f>
        <v>-940.43</v>
      </c>
    </row>
    <row r="1000" spans="1:10" x14ac:dyDescent="0.3">
      <c r="A1000" s="1" t="s">
        <v>1047</v>
      </c>
      <c r="B1000" s="1"/>
      <c r="C1000" s="1" t="s">
        <v>11</v>
      </c>
      <c r="D1000" s="2"/>
      <c r="E1000" s="2">
        <v>1675.18</v>
      </c>
      <c r="F1000" s="2"/>
      <c r="G1000" s="2">
        <v>1675.18</v>
      </c>
      <c r="I1000" s="8" t="str">
        <f t="shared" si="15"/>
        <v>257</v>
      </c>
      <c r="J1000" s="9">
        <f>+F1000-G1000</f>
        <v>-1675.18</v>
      </c>
    </row>
    <row r="1001" spans="1:10" x14ac:dyDescent="0.3">
      <c r="A1001" s="1" t="s">
        <v>1048</v>
      </c>
      <c r="B1001" s="1"/>
      <c r="C1001" s="1" t="s">
        <v>11</v>
      </c>
      <c r="D1001" s="2"/>
      <c r="E1001" s="2">
        <v>6002.82</v>
      </c>
      <c r="F1001" s="2"/>
      <c r="G1001" s="2">
        <v>6002.82</v>
      </c>
      <c r="I1001" s="8" t="str">
        <f t="shared" si="15"/>
        <v>257</v>
      </c>
      <c r="J1001" s="9">
        <f>+F1001-G1001</f>
        <v>-6002.82</v>
      </c>
    </row>
    <row r="1002" spans="1:10" x14ac:dyDescent="0.3">
      <c r="A1002" s="1" t="s">
        <v>1049</v>
      </c>
      <c r="B1002" s="1"/>
      <c r="C1002" s="1" t="s">
        <v>11</v>
      </c>
      <c r="D1002" s="2"/>
      <c r="E1002" s="2">
        <v>6709.04</v>
      </c>
      <c r="F1002" s="2"/>
      <c r="G1002" s="2">
        <v>6709.04</v>
      </c>
      <c r="I1002" s="8" t="str">
        <f t="shared" si="15"/>
        <v>257</v>
      </c>
      <c r="J1002" s="9">
        <f>+F1002-G1002</f>
        <v>-6709.04</v>
      </c>
    </row>
    <row r="1003" spans="1:10" x14ac:dyDescent="0.3">
      <c r="A1003" s="1" t="s">
        <v>1050</v>
      </c>
      <c r="B1003" s="1"/>
      <c r="C1003" s="1" t="s">
        <v>11</v>
      </c>
      <c r="D1003" s="2"/>
      <c r="E1003" s="2">
        <v>15491.28</v>
      </c>
      <c r="F1003" s="2"/>
      <c r="G1003" s="2">
        <v>15491.28</v>
      </c>
      <c r="I1003" s="8" t="str">
        <f t="shared" si="15"/>
        <v>257</v>
      </c>
      <c r="J1003" s="9">
        <f>+F1003-G1003</f>
        <v>-15491.28</v>
      </c>
    </row>
    <row r="1004" spans="1:10" x14ac:dyDescent="0.3">
      <c r="A1004" s="1" t="s">
        <v>1051</v>
      </c>
      <c r="B1004" s="1"/>
      <c r="C1004" s="1" t="s">
        <v>11</v>
      </c>
      <c r="D1004" s="2">
        <v>6355.93</v>
      </c>
      <c r="E1004" s="2">
        <v>26694.91</v>
      </c>
      <c r="F1004" s="2"/>
      <c r="G1004" s="2">
        <v>20338.98</v>
      </c>
      <c r="I1004" s="8" t="str">
        <f t="shared" si="15"/>
        <v>257</v>
      </c>
      <c r="J1004" s="9">
        <f>+F1004-G1004</f>
        <v>-20338.98</v>
      </c>
    </row>
    <row r="1005" spans="1:10" x14ac:dyDescent="0.3">
      <c r="A1005" s="1" t="s">
        <v>1052</v>
      </c>
      <c r="B1005" s="1"/>
      <c r="C1005" s="1" t="s">
        <v>11</v>
      </c>
      <c r="D1005" s="2"/>
      <c r="E1005" s="2">
        <v>2500</v>
      </c>
      <c r="F1005" s="2"/>
      <c r="G1005" s="2">
        <v>2500</v>
      </c>
      <c r="I1005" s="8" t="str">
        <f t="shared" si="15"/>
        <v>257</v>
      </c>
      <c r="J1005" s="9">
        <f>+F1005-G1005</f>
        <v>-2500</v>
      </c>
    </row>
    <row r="1006" spans="1:10" x14ac:dyDescent="0.3">
      <c r="A1006" s="1" t="s">
        <v>1053</v>
      </c>
      <c r="B1006" s="1"/>
      <c r="C1006" s="1" t="s">
        <v>11</v>
      </c>
      <c r="D1006" s="2"/>
      <c r="E1006" s="2">
        <v>1112.19</v>
      </c>
      <c r="F1006" s="2"/>
      <c r="G1006" s="2">
        <v>1112.19</v>
      </c>
      <c r="I1006" s="8" t="str">
        <f t="shared" si="15"/>
        <v>257</v>
      </c>
      <c r="J1006" s="9">
        <f>+F1006-G1006</f>
        <v>-1112.19</v>
      </c>
    </row>
    <row r="1007" spans="1:10" x14ac:dyDescent="0.3">
      <c r="A1007" s="1" t="s">
        <v>1056</v>
      </c>
      <c r="B1007" s="1"/>
      <c r="C1007" s="1" t="s">
        <v>11</v>
      </c>
      <c r="D1007" s="2">
        <v>542540.75</v>
      </c>
      <c r="E1007" s="2"/>
      <c r="F1007" s="2">
        <v>542540.75</v>
      </c>
      <c r="G1007" s="2"/>
      <c r="I1007" s="8" t="str">
        <f t="shared" si="15"/>
        <v>260</v>
      </c>
      <c r="J1007" s="9">
        <f>+F1007-G1007</f>
        <v>542540.75</v>
      </c>
    </row>
    <row r="1008" spans="1:10" x14ac:dyDescent="0.3">
      <c r="A1008" s="1" t="s">
        <v>1057</v>
      </c>
      <c r="B1008" s="1"/>
      <c r="C1008" s="1" t="s">
        <v>11</v>
      </c>
      <c r="D1008" s="2">
        <v>2464662.5699999998</v>
      </c>
      <c r="E1008" s="2"/>
      <c r="F1008" s="2">
        <v>2464662.5699999998</v>
      </c>
      <c r="G1008" s="2"/>
      <c r="I1008" s="8" t="str">
        <f t="shared" si="15"/>
        <v>260</v>
      </c>
      <c r="J1008" s="9">
        <f>+F1008-G1008</f>
        <v>2464662.5699999998</v>
      </c>
    </row>
    <row r="1009" spans="1:10" x14ac:dyDescent="0.3">
      <c r="A1009" s="1" t="s">
        <v>1058</v>
      </c>
      <c r="B1009" s="1"/>
      <c r="C1009" s="1" t="s">
        <v>11</v>
      </c>
      <c r="D1009" s="2">
        <v>3231052.18</v>
      </c>
      <c r="E1009" s="2"/>
      <c r="F1009" s="2">
        <v>3231052.18</v>
      </c>
      <c r="G1009" s="2"/>
      <c r="I1009" s="8" t="str">
        <f t="shared" si="15"/>
        <v>260</v>
      </c>
      <c r="J1009" s="9">
        <f>+F1009-G1009</f>
        <v>3231052.18</v>
      </c>
    </row>
    <row r="1010" spans="1:10" x14ac:dyDescent="0.3">
      <c r="A1010" s="1" t="s">
        <v>1059</v>
      </c>
      <c r="B1010" s="1"/>
      <c r="C1010" s="1" t="s">
        <v>11</v>
      </c>
      <c r="D1010" s="2">
        <v>10400.11</v>
      </c>
      <c r="E1010" s="2"/>
      <c r="F1010" s="2">
        <v>10400.11</v>
      </c>
      <c r="G1010" s="2"/>
      <c r="I1010" s="8" t="str">
        <f t="shared" si="15"/>
        <v>260</v>
      </c>
      <c r="J1010" s="9">
        <f>+F1010-G1010</f>
        <v>10400.11</v>
      </c>
    </row>
    <row r="1011" spans="1:10" x14ac:dyDescent="0.3">
      <c r="A1011" s="1" t="s">
        <v>1060</v>
      </c>
      <c r="B1011" s="1"/>
      <c r="C1011" s="1" t="s">
        <v>11</v>
      </c>
      <c r="D1011" s="2">
        <v>3389.83</v>
      </c>
      <c r="E1011" s="2"/>
      <c r="F1011" s="2">
        <v>3389.83</v>
      </c>
      <c r="G1011" s="2"/>
      <c r="I1011" s="8" t="str">
        <f t="shared" si="15"/>
        <v>260</v>
      </c>
      <c r="J1011" s="9">
        <f>+F1011-G1011</f>
        <v>3389.83</v>
      </c>
    </row>
    <row r="1012" spans="1:10" x14ac:dyDescent="0.3">
      <c r="A1012" s="1" t="s">
        <v>1061</v>
      </c>
      <c r="B1012" s="1"/>
      <c r="C1012" s="1" t="s">
        <v>11</v>
      </c>
      <c r="D1012" s="2">
        <v>7730.29</v>
      </c>
      <c r="E1012" s="2"/>
      <c r="F1012" s="2">
        <v>7730.29</v>
      </c>
      <c r="G1012" s="2"/>
      <c r="I1012" s="8" t="str">
        <f t="shared" si="15"/>
        <v>260</v>
      </c>
      <c r="J1012" s="9">
        <f>+F1012-G1012</f>
        <v>7730.29</v>
      </c>
    </row>
    <row r="1013" spans="1:10" x14ac:dyDescent="0.3">
      <c r="A1013" s="1" t="s">
        <v>1062</v>
      </c>
      <c r="B1013" s="1"/>
      <c r="C1013" s="1" t="s">
        <v>11</v>
      </c>
      <c r="D1013" s="2">
        <v>24000</v>
      </c>
      <c r="E1013" s="2"/>
      <c r="F1013" s="2">
        <v>24000</v>
      </c>
      <c r="G1013" s="2"/>
      <c r="I1013" s="8" t="str">
        <f t="shared" si="15"/>
        <v>260</v>
      </c>
      <c r="J1013" s="9">
        <f>+F1013-G1013</f>
        <v>24000</v>
      </c>
    </row>
    <row r="1014" spans="1:10" x14ac:dyDescent="0.3">
      <c r="A1014" s="1" t="s">
        <v>1064</v>
      </c>
      <c r="B1014" s="1"/>
      <c r="C1014" s="1" t="s">
        <v>11</v>
      </c>
      <c r="D1014" s="2">
        <v>2587.11</v>
      </c>
      <c r="E1014" s="2"/>
      <c r="F1014" s="2">
        <v>2587.11</v>
      </c>
      <c r="G1014" s="2"/>
      <c r="I1014" s="8" t="str">
        <f t="shared" si="15"/>
        <v>262</v>
      </c>
      <c r="J1014" s="9">
        <f>+F1014-G1014</f>
        <v>2587.11</v>
      </c>
    </row>
    <row r="1015" spans="1:10" x14ac:dyDescent="0.3">
      <c r="A1015" s="1" t="s">
        <v>1066</v>
      </c>
      <c r="B1015" s="1"/>
      <c r="C1015" s="1" t="s">
        <v>11</v>
      </c>
      <c r="D1015" s="2">
        <v>3640.68</v>
      </c>
      <c r="E1015" s="2"/>
      <c r="F1015" s="2">
        <v>3640.68</v>
      </c>
      <c r="G1015" s="2"/>
      <c r="I1015" s="8" t="str">
        <f t="shared" si="15"/>
        <v>264</v>
      </c>
      <c r="J1015" s="9">
        <f>+F1015-G1015</f>
        <v>3640.68</v>
      </c>
    </row>
    <row r="1016" spans="1:10" x14ac:dyDescent="0.3">
      <c r="A1016" s="1" t="s">
        <v>1067</v>
      </c>
      <c r="B1016" s="1"/>
      <c r="C1016" s="1" t="s">
        <v>11</v>
      </c>
      <c r="D1016" s="2">
        <v>3983.05</v>
      </c>
      <c r="E1016" s="2"/>
      <c r="F1016" s="2">
        <v>3983.05</v>
      </c>
      <c r="G1016" s="2"/>
      <c r="I1016" s="8" t="str">
        <f t="shared" si="15"/>
        <v>264</v>
      </c>
      <c r="J1016" s="9">
        <f>+F1016-G1016</f>
        <v>3983.05</v>
      </c>
    </row>
    <row r="1017" spans="1:10" x14ac:dyDescent="0.3">
      <c r="A1017" s="1" t="s">
        <v>1068</v>
      </c>
      <c r="B1017" s="1"/>
      <c r="C1017" s="1" t="s">
        <v>11</v>
      </c>
      <c r="D1017" s="2">
        <v>7425</v>
      </c>
      <c r="E1017" s="2"/>
      <c r="F1017" s="2">
        <v>7425</v>
      </c>
      <c r="G1017" s="2"/>
      <c r="I1017" s="8" t="str">
        <f t="shared" si="15"/>
        <v>264</v>
      </c>
      <c r="J1017" s="9">
        <f>+F1017-G1017</f>
        <v>7425</v>
      </c>
    </row>
    <row r="1018" spans="1:10" x14ac:dyDescent="0.3">
      <c r="A1018" s="1" t="s">
        <v>1069</v>
      </c>
      <c r="B1018" s="1"/>
      <c r="C1018" s="1" t="s">
        <v>11</v>
      </c>
      <c r="D1018" s="2">
        <v>2900</v>
      </c>
      <c r="E1018" s="2"/>
      <c r="F1018" s="2">
        <v>2900</v>
      </c>
      <c r="G1018" s="2"/>
      <c r="I1018" s="8" t="str">
        <f t="shared" si="15"/>
        <v>264</v>
      </c>
      <c r="J1018" s="9">
        <f>+F1018-G1018</f>
        <v>2900</v>
      </c>
    </row>
    <row r="1019" spans="1:10" x14ac:dyDescent="0.3">
      <c r="A1019" s="1" t="s">
        <v>1070</v>
      </c>
      <c r="B1019" s="1"/>
      <c r="C1019" s="1" t="s">
        <v>11</v>
      </c>
      <c r="D1019" s="2">
        <v>4661.0200000000004</v>
      </c>
      <c r="E1019" s="2"/>
      <c r="F1019" s="2">
        <v>4661.0200000000004</v>
      </c>
      <c r="G1019" s="2"/>
      <c r="I1019" s="8" t="str">
        <f t="shared" si="15"/>
        <v>264</v>
      </c>
      <c r="J1019" s="9">
        <f>+F1019-G1019</f>
        <v>4661.0200000000004</v>
      </c>
    </row>
    <row r="1020" spans="1:10" x14ac:dyDescent="0.3">
      <c r="A1020" s="1" t="s">
        <v>1071</v>
      </c>
      <c r="B1020" s="1"/>
      <c r="C1020" s="1" t="s">
        <v>11</v>
      </c>
      <c r="D1020" s="2">
        <v>39390.86</v>
      </c>
      <c r="E1020" s="2"/>
      <c r="F1020" s="2">
        <v>39390.86</v>
      </c>
      <c r="G1020" s="2"/>
      <c r="I1020" s="8" t="str">
        <f t="shared" si="15"/>
        <v>264</v>
      </c>
      <c r="J1020" s="9">
        <f>+F1020-G1020</f>
        <v>39390.86</v>
      </c>
    </row>
    <row r="1021" spans="1:10" x14ac:dyDescent="0.3">
      <c r="A1021" s="1" t="s">
        <v>1072</v>
      </c>
      <c r="B1021" s="1"/>
      <c r="C1021" s="1" t="s">
        <v>11</v>
      </c>
      <c r="D1021" s="2">
        <v>11250</v>
      </c>
      <c r="E1021" s="2"/>
      <c r="F1021" s="2">
        <v>11250</v>
      </c>
      <c r="G1021" s="2"/>
      <c r="I1021" s="8" t="str">
        <f t="shared" si="15"/>
        <v>264</v>
      </c>
      <c r="J1021" s="9">
        <f>+F1021-G1021</f>
        <v>11250</v>
      </c>
    </row>
    <row r="1022" spans="1:10" x14ac:dyDescent="0.3">
      <c r="A1022" s="1" t="s">
        <v>1073</v>
      </c>
      <c r="B1022" s="1"/>
      <c r="C1022" s="1" t="s">
        <v>11</v>
      </c>
      <c r="D1022" s="2">
        <v>76614.05</v>
      </c>
      <c r="E1022" s="2"/>
      <c r="F1022" s="2">
        <v>76614.05</v>
      </c>
      <c r="G1022" s="2"/>
      <c r="I1022" s="8" t="str">
        <f t="shared" si="15"/>
        <v>264</v>
      </c>
      <c r="J1022" s="9">
        <f>+F1022-G1022</f>
        <v>76614.05</v>
      </c>
    </row>
    <row r="1023" spans="1:10" x14ac:dyDescent="0.3">
      <c r="A1023" s="1" t="s">
        <v>1074</v>
      </c>
      <c r="B1023" s="1"/>
      <c r="C1023" s="1" t="s">
        <v>11</v>
      </c>
      <c r="D1023" s="2">
        <v>3868.64</v>
      </c>
      <c r="E1023" s="2"/>
      <c r="F1023" s="2">
        <v>3868.64</v>
      </c>
      <c r="G1023" s="2"/>
      <c r="I1023" s="8" t="str">
        <f t="shared" si="15"/>
        <v>264</v>
      </c>
      <c r="J1023" s="9">
        <f>+F1023-G1023</f>
        <v>3868.64</v>
      </c>
    </row>
    <row r="1024" spans="1:10" x14ac:dyDescent="0.3">
      <c r="A1024" s="1" t="s">
        <v>1075</v>
      </c>
      <c r="B1024" s="1"/>
      <c r="C1024" s="1" t="s">
        <v>11</v>
      </c>
      <c r="D1024" s="2">
        <v>4194.92</v>
      </c>
      <c r="E1024" s="2"/>
      <c r="F1024" s="2">
        <v>4194.92</v>
      </c>
      <c r="G1024" s="2"/>
      <c r="I1024" s="8" t="str">
        <f t="shared" si="15"/>
        <v>264</v>
      </c>
      <c r="J1024" s="9">
        <f>+F1024-G1024</f>
        <v>4194.92</v>
      </c>
    </row>
    <row r="1025" spans="1:10" x14ac:dyDescent="0.3">
      <c r="A1025" s="1" t="s">
        <v>1076</v>
      </c>
      <c r="B1025" s="1"/>
      <c r="C1025" s="1" t="s">
        <v>11</v>
      </c>
      <c r="D1025" s="2">
        <v>2814.53</v>
      </c>
      <c r="E1025" s="2"/>
      <c r="F1025" s="2">
        <v>2814.53</v>
      </c>
      <c r="G1025" s="2"/>
      <c r="I1025" s="8" t="str">
        <f t="shared" si="15"/>
        <v>264</v>
      </c>
      <c r="J1025" s="9">
        <f>+F1025-G1025</f>
        <v>2814.53</v>
      </c>
    </row>
    <row r="1026" spans="1:10" x14ac:dyDescent="0.3">
      <c r="A1026" s="1" t="s">
        <v>1077</v>
      </c>
      <c r="B1026" s="1"/>
      <c r="C1026" s="1" t="s">
        <v>11</v>
      </c>
      <c r="D1026" s="2">
        <v>9800</v>
      </c>
      <c r="E1026" s="2"/>
      <c r="F1026" s="2">
        <v>9800</v>
      </c>
      <c r="G1026" s="2"/>
      <c r="I1026" s="8" t="str">
        <f t="shared" si="15"/>
        <v>264</v>
      </c>
      <c r="J1026" s="9">
        <f>+F1026-G1026</f>
        <v>9800</v>
      </c>
    </row>
    <row r="1027" spans="1:10" x14ac:dyDescent="0.3">
      <c r="A1027" s="1" t="s">
        <v>1078</v>
      </c>
      <c r="B1027" s="1"/>
      <c r="C1027" s="1" t="s">
        <v>11</v>
      </c>
      <c r="D1027" s="2">
        <v>5762</v>
      </c>
      <c r="E1027" s="2"/>
      <c r="F1027" s="2">
        <v>5762</v>
      </c>
      <c r="G1027" s="2"/>
      <c r="I1027" s="8" t="str">
        <f t="shared" ref="I1027:I1090" si="16">+LEFT(A1027,3)</f>
        <v>264</v>
      </c>
      <c r="J1027" s="9">
        <f>+F1027-G1027</f>
        <v>5762</v>
      </c>
    </row>
    <row r="1028" spans="1:10" x14ac:dyDescent="0.3">
      <c r="A1028" s="1" t="s">
        <v>1079</v>
      </c>
      <c r="B1028" s="1"/>
      <c r="C1028" s="1" t="s">
        <v>11</v>
      </c>
      <c r="D1028" s="2">
        <v>4725</v>
      </c>
      <c r="E1028" s="2"/>
      <c r="F1028" s="2">
        <v>4725</v>
      </c>
      <c r="G1028" s="2"/>
      <c r="I1028" s="8" t="str">
        <f t="shared" si="16"/>
        <v>264</v>
      </c>
      <c r="J1028" s="9">
        <f>+F1028-G1028</f>
        <v>4725</v>
      </c>
    </row>
    <row r="1029" spans="1:10" x14ac:dyDescent="0.3">
      <c r="A1029" s="1" t="s">
        <v>1080</v>
      </c>
      <c r="B1029" s="1"/>
      <c r="C1029" s="1" t="s">
        <v>11</v>
      </c>
      <c r="D1029" s="2">
        <v>9062.5</v>
      </c>
      <c r="E1029" s="2"/>
      <c r="F1029" s="2">
        <v>9062.5</v>
      </c>
      <c r="G1029" s="2"/>
      <c r="I1029" s="8" t="str">
        <f t="shared" si="16"/>
        <v>264</v>
      </c>
      <c r="J1029" s="9">
        <f>+F1029-G1029</f>
        <v>9062.5</v>
      </c>
    </row>
    <row r="1030" spans="1:10" x14ac:dyDescent="0.3">
      <c r="A1030" s="1" t="s">
        <v>1081</v>
      </c>
      <c r="B1030" s="1"/>
      <c r="C1030" s="1" t="s">
        <v>11</v>
      </c>
      <c r="D1030" s="2">
        <v>18644.060000000001</v>
      </c>
      <c r="E1030" s="2"/>
      <c r="F1030" s="2">
        <v>18644.060000000001</v>
      </c>
      <c r="G1030" s="2"/>
      <c r="I1030" s="8" t="str">
        <f t="shared" si="16"/>
        <v>264</v>
      </c>
      <c r="J1030" s="9">
        <f>+F1030-G1030</f>
        <v>18644.060000000001</v>
      </c>
    </row>
    <row r="1031" spans="1:10" x14ac:dyDescent="0.3">
      <c r="A1031" s="1" t="s">
        <v>1082</v>
      </c>
      <c r="B1031" s="1"/>
      <c r="C1031" s="1" t="s">
        <v>11</v>
      </c>
      <c r="D1031" s="2">
        <v>6843.22</v>
      </c>
      <c r="E1031" s="2"/>
      <c r="F1031" s="2">
        <v>6843.22</v>
      </c>
      <c r="G1031" s="2"/>
      <c r="I1031" s="8" t="str">
        <f t="shared" si="16"/>
        <v>264</v>
      </c>
      <c r="J1031" s="9">
        <f>+F1031-G1031</f>
        <v>6843.22</v>
      </c>
    </row>
    <row r="1032" spans="1:10" x14ac:dyDescent="0.3">
      <c r="A1032" s="1" t="s">
        <v>1083</v>
      </c>
      <c r="B1032" s="1"/>
      <c r="C1032" s="1" t="s">
        <v>11</v>
      </c>
      <c r="D1032" s="2">
        <v>47607.35</v>
      </c>
      <c r="E1032" s="2"/>
      <c r="F1032" s="2">
        <v>47607.35</v>
      </c>
      <c r="G1032" s="2"/>
      <c r="I1032" s="8" t="str">
        <f t="shared" si="16"/>
        <v>264</v>
      </c>
      <c r="J1032" s="9">
        <f>+F1032-G1032</f>
        <v>47607.35</v>
      </c>
    </row>
    <row r="1033" spans="1:10" x14ac:dyDescent="0.3">
      <c r="A1033" s="1" t="s">
        <v>1084</v>
      </c>
      <c r="B1033" s="1"/>
      <c r="C1033" s="1" t="s">
        <v>11</v>
      </c>
      <c r="D1033" s="2">
        <v>8474.58</v>
      </c>
      <c r="E1033" s="2"/>
      <c r="F1033" s="2">
        <v>8474.58</v>
      </c>
      <c r="G1033" s="2"/>
      <c r="I1033" s="8" t="str">
        <f t="shared" si="16"/>
        <v>264</v>
      </c>
      <c r="J1033" s="9">
        <f>+F1033-G1033</f>
        <v>8474.58</v>
      </c>
    </row>
    <row r="1034" spans="1:10" x14ac:dyDescent="0.3">
      <c r="A1034" s="1" t="s">
        <v>1085</v>
      </c>
      <c r="B1034" s="1"/>
      <c r="C1034" s="1" t="s">
        <v>11</v>
      </c>
      <c r="D1034" s="2">
        <v>6855</v>
      </c>
      <c r="E1034" s="2"/>
      <c r="F1034" s="2">
        <v>6855</v>
      </c>
      <c r="G1034" s="2"/>
      <c r="I1034" s="8" t="str">
        <f t="shared" si="16"/>
        <v>264</v>
      </c>
      <c r="J1034" s="9">
        <f>+F1034-G1034</f>
        <v>6855</v>
      </c>
    </row>
    <row r="1035" spans="1:10" x14ac:dyDescent="0.3">
      <c r="A1035" s="1" t="s">
        <v>1086</v>
      </c>
      <c r="B1035" s="1"/>
      <c r="C1035" s="1" t="s">
        <v>11</v>
      </c>
      <c r="D1035" s="2">
        <v>105530</v>
      </c>
      <c r="E1035" s="2"/>
      <c r="F1035" s="2">
        <v>105530</v>
      </c>
      <c r="G1035" s="2"/>
      <c r="I1035" s="8" t="str">
        <f t="shared" si="16"/>
        <v>264</v>
      </c>
      <c r="J1035" s="9">
        <f>+F1035-G1035</f>
        <v>105530</v>
      </c>
    </row>
    <row r="1036" spans="1:10" x14ac:dyDescent="0.3">
      <c r="A1036" s="1" t="s">
        <v>1087</v>
      </c>
      <c r="B1036" s="1"/>
      <c r="C1036" s="1" t="s">
        <v>11</v>
      </c>
      <c r="D1036" s="2">
        <v>12712</v>
      </c>
      <c r="E1036" s="2"/>
      <c r="F1036" s="2">
        <v>12712</v>
      </c>
      <c r="G1036" s="2"/>
      <c r="I1036" s="8" t="str">
        <f t="shared" si="16"/>
        <v>264</v>
      </c>
      <c r="J1036" s="9">
        <f>+F1036-G1036</f>
        <v>12712</v>
      </c>
    </row>
    <row r="1037" spans="1:10" x14ac:dyDescent="0.3">
      <c r="A1037" s="1" t="s">
        <v>1089</v>
      </c>
      <c r="B1037" s="1"/>
      <c r="C1037" s="1" t="s">
        <v>11</v>
      </c>
      <c r="D1037" s="2">
        <v>1955.27</v>
      </c>
      <c r="E1037" s="2"/>
      <c r="F1037" s="2">
        <v>1955.27</v>
      </c>
      <c r="G1037" s="2"/>
      <c r="I1037" s="8" t="str">
        <f t="shared" si="16"/>
        <v>267</v>
      </c>
      <c r="J1037" s="9">
        <f>+F1037-G1037</f>
        <v>1955.27</v>
      </c>
    </row>
    <row r="1038" spans="1:10" x14ac:dyDescent="0.3">
      <c r="A1038" s="1" t="s">
        <v>1090</v>
      </c>
      <c r="B1038" s="1"/>
      <c r="C1038" s="1" t="s">
        <v>11</v>
      </c>
      <c r="D1038" s="2">
        <v>9491.5300000000007</v>
      </c>
      <c r="E1038" s="2"/>
      <c r="F1038" s="2">
        <v>9491.5300000000007</v>
      </c>
      <c r="G1038" s="2"/>
      <c r="I1038" s="8" t="str">
        <f t="shared" si="16"/>
        <v>267</v>
      </c>
      <c r="J1038" s="9">
        <f>+F1038-G1038</f>
        <v>9491.5300000000007</v>
      </c>
    </row>
    <row r="1039" spans="1:10" x14ac:dyDescent="0.3">
      <c r="A1039" s="1" t="s">
        <v>1091</v>
      </c>
      <c r="B1039" s="1"/>
      <c r="C1039" s="1" t="s">
        <v>11</v>
      </c>
      <c r="D1039" s="2">
        <v>20593.419999999998</v>
      </c>
      <c r="E1039" s="2"/>
      <c r="F1039" s="2">
        <v>20593.419999999998</v>
      </c>
      <c r="G1039" s="2"/>
      <c r="I1039" s="8" t="str">
        <f t="shared" si="16"/>
        <v>267</v>
      </c>
      <c r="J1039" s="9">
        <f>+F1039-G1039</f>
        <v>20593.419999999998</v>
      </c>
    </row>
    <row r="1040" spans="1:10" x14ac:dyDescent="0.3">
      <c r="A1040" s="1" t="s">
        <v>1092</v>
      </c>
      <c r="B1040" s="1"/>
      <c r="C1040" s="1" t="s">
        <v>11</v>
      </c>
      <c r="D1040" s="2">
        <v>130506.94</v>
      </c>
      <c r="E1040" s="2"/>
      <c r="F1040" s="2">
        <v>130506.94</v>
      </c>
      <c r="G1040" s="2"/>
      <c r="I1040" s="8" t="str">
        <f t="shared" si="16"/>
        <v>267</v>
      </c>
      <c r="J1040" s="9">
        <f>+F1040-G1040</f>
        <v>130506.94</v>
      </c>
    </row>
    <row r="1041" spans="1:10" x14ac:dyDescent="0.3">
      <c r="A1041" s="1" t="s">
        <v>1094</v>
      </c>
      <c r="B1041" s="1"/>
      <c r="C1041" s="1" t="s">
        <v>11</v>
      </c>
      <c r="D1041" s="2"/>
      <c r="E1041" s="2">
        <v>135635.19</v>
      </c>
      <c r="F1041" s="2"/>
      <c r="G1041" s="2">
        <v>135635.19</v>
      </c>
      <c r="I1041" s="8" t="str">
        <f t="shared" si="16"/>
        <v>268</v>
      </c>
      <c r="J1041" s="9">
        <f>+F1041-G1041</f>
        <v>-135635.19</v>
      </c>
    </row>
    <row r="1042" spans="1:10" x14ac:dyDescent="0.3">
      <c r="A1042" s="1" t="s">
        <v>1095</v>
      </c>
      <c r="B1042" s="1"/>
      <c r="C1042" s="1" t="s">
        <v>11</v>
      </c>
      <c r="D1042" s="2"/>
      <c r="E1042" s="2">
        <v>369699.4</v>
      </c>
      <c r="F1042" s="2"/>
      <c r="G1042" s="2">
        <v>369699.4</v>
      </c>
      <c r="I1042" s="8" t="str">
        <f t="shared" si="16"/>
        <v>268</v>
      </c>
      <c r="J1042" s="9">
        <f>+F1042-G1042</f>
        <v>-369699.4</v>
      </c>
    </row>
    <row r="1043" spans="1:10" x14ac:dyDescent="0.3">
      <c r="A1043" s="1" t="s">
        <v>1096</v>
      </c>
      <c r="B1043" s="1"/>
      <c r="C1043" s="1" t="s">
        <v>11</v>
      </c>
      <c r="D1043" s="2"/>
      <c r="E1043" s="2">
        <v>484657.84</v>
      </c>
      <c r="F1043" s="2"/>
      <c r="G1043" s="2">
        <v>484657.84</v>
      </c>
      <c r="I1043" s="8" t="str">
        <f t="shared" si="16"/>
        <v>268</v>
      </c>
      <c r="J1043" s="9">
        <f>+F1043-G1043</f>
        <v>-484657.84</v>
      </c>
    </row>
    <row r="1044" spans="1:10" x14ac:dyDescent="0.3">
      <c r="A1044" s="1" t="s">
        <v>1097</v>
      </c>
      <c r="B1044" s="1"/>
      <c r="C1044" s="1" t="s">
        <v>11</v>
      </c>
      <c r="D1044" s="2"/>
      <c r="E1044" s="2">
        <v>10400.11</v>
      </c>
      <c r="F1044" s="2"/>
      <c r="G1044" s="2">
        <v>10400.11</v>
      </c>
      <c r="I1044" s="8" t="str">
        <f t="shared" si="16"/>
        <v>268</v>
      </c>
      <c r="J1044" s="9">
        <f>+F1044-G1044</f>
        <v>-10400.11</v>
      </c>
    </row>
    <row r="1045" spans="1:10" x14ac:dyDescent="0.3">
      <c r="A1045" s="1" t="s">
        <v>1098</v>
      </c>
      <c r="B1045" s="1"/>
      <c r="C1045" s="1" t="s">
        <v>11</v>
      </c>
      <c r="D1045" s="2"/>
      <c r="E1045" s="2">
        <v>3389.83</v>
      </c>
      <c r="F1045" s="2"/>
      <c r="G1045" s="2">
        <v>3389.83</v>
      </c>
      <c r="I1045" s="8" t="str">
        <f t="shared" si="16"/>
        <v>268</v>
      </c>
      <c r="J1045" s="9">
        <f>+F1045-G1045</f>
        <v>-3389.83</v>
      </c>
    </row>
    <row r="1046" spans="1:10" x14ac:dyDescent="0.3">
      <c r="A1046" s="1" t="s">
        <v>1099</v>
      </c>
      <c r="B1046" s="1"/>
      <c r="C1046" s="1" t="s">
        <v>11</v>
      </c>
      <c r="D1046" s="2"/>
      <c r="E1046" s="2">
        <v>7730.29</v>
      </c>
      <c r="F1046" s="2"/>
      <c r="G1046" s="2">
        <v>7730.29</v>
      </c>
      <c r="I1046" s="8" t="str">
        <f t="shared" si="16"/>
        <v>268</v>
      </c>
      <c r="J1046" s="9">
        <f>+F1046-G1046</f>
        <v>-7730.29</v>
      </c>
    </row>
    <row r="1047" spans="1:10" x14ac:dyDescent="0.3">
      <c r="A1047" s="1" t="s">
        <v>1100</v>
      </c>
      <c r="B1047" s="1"/>
      <c r="C1047" s="1" t="s">
        <v>11</v>
      </c>
      <c r="D1047" s="2"/>
      <c r="E1047" s="2">
        <v>2400</v>
      </c>
      <c r="F1047" s="2"/>
      <c r="G1047" s="2">
        <v>2400</v>
      </c>
      <c r="I1047" s="8" t="str">
        <f t="shared" si="16"/>
        <v>268</v>
      </c>
      <c r="J1047" s="9">
        <f>+F1047-G1047</f>
        <v>-2400</v>
      </c>
    </row>
    <row r="1048" spans="1:10" x14ac:dyDescent="0.3">
      <c r="A1048" s="1" t="s">
        <v>1101</v>
      </c>
      <c r="B1048" s="1"/>
      <c r="C1048" s="1" t="s">
        <v>11</v>
      </c>
      <c r="D1048" s="2"/>
      <c r="E1048" s="2">
        <v>2587.11</v>
      </c>
      <c r="F1048" s="2"/>
      <c r="G1048" s="2">
        <v>2587.11</v>
      </c>
      <c r="I1048" s="8" t="str">
        <f t="shared" si="16"/>
        <v>268</v>
      </c>
      <c r="J1048" s="9">
        <f>+F1048-G1048</f>
        <v>-2587.11</v>
      </c>
    </row>
    <row r="1049" spans="1:10" x14ac:dyDescent="0.3">
      <c r="A1049" s="1" t="s">
        <v>1102</v>
      </c>
      <c r="B1049" s="1"/>
      <c r="C1049" s="1" t="s">
        <v>11</v>
      </c>
      <c r="D1049" s="2"/>
      <c r="E1049" s="2">
        <v>3640.68</v>
      </c>
      <c r="F1049" s="2"/>
      <c r="G1049" s="2">
        <v>3640.68</v>
      </c>
      <c r="I1049" s="8" t="str">
        <f t="shared" si="16"/>
        <v>268</v>
      </c>
      <c r="J1049" s="9">
        <f>+F1049-G1049</f>
        <v>-3640.68</v>
      </c>
    </row>
    <row r="1050" spans="1:10" x14ac:dyDescent="0.3">
      <c r="A1050" s="1" t="s">
        <v>1103</v>
      </c>
      <c r="B1050" s="1"/>
      <c r="C1050" s="1" t="s">
        <v>11</v>
      </c>
      <c r="D1050" s="2"/>
      <c r="E1050" s="2">
        <v>3983.05</v>
      </c>
      <c r="F1050" s="2"/>
      <c r="G1050" s="2">
        <v>3983.05</v>
      </c>
      <c r="I1050" s="8" t="str">
        <f t="shared" si="16"/>
        <v>268</v>
      </c>
      <c r="J1050" s="9">
        <f>+F1050-G1050</f>
        <v>-3983.05</v>
      </c>
    </row>
    <row r="1051" spans="1:10" x14ac:dyDescent="0.3">
      <c r="A1051" s="1" t="s">
        <v>1104</v>
      </c>
      <c r="B1051" s="1"/>
      <c r="C1051" s="1" t="s">
        <v>11</v>
      </c>
      <c r="D1051" s="2"/>
      <c r="E1051" s="2">
        <v>7425</v>
      </c>
      <c r="F1051" s="2"/>
      <c r="G1051" s="2">
        <v>7425</v>
      </c>
      <c r="I1051" s="8" t="str">
        <f t="shared" si="16"/>
        <v>268</v>
      </c>
      <c r="J1051" s="9">
        <f>+F1051-G1051</f>
        <v>-7425</v>
      </c>
    </row>
    <row r="1052" spans="1:10" x14ac:dyDescent="0.3">
      <c r="A1052" s="1" t="s">
        <v>1105</v>
      </c>
      <c r="B1052" s="1"/>
      <c r="C1052" s="1" t="s">
        <v>11</v>
      </c>
      <c r="D1052" s="2"/>
      <c r="E1052" s="2">
        <v>2900</v>
      </c>
      <c r="F1052" s="2"/>
      <c r="G1052" s="2">
        <v>2900</v>
      </c>
      <c r="I1052" s="8" t="str">
        <f t="shared" si="16"/>
        <v>268</v>
      </c>
      <c r="J1052" s="9">
        <f>+F1052-G1052</f>
        <v>-2900</v>
      </c>
    </row>
    <row r="1053" spans="1:10" x14ac:dyDescent="0.3">
      <c r="A1053" s="1" t="s">
        <v>1106</v>
      </c>
      <c r="B1053" s="1"/>
      <c r="C1053" s="1" t="s">
        <v>11</v>
      </c>
      <c r="D1053" s="2"/>
      <c r="E1053" s="2">
        <v>4661.0200000000004</v>
      </c>
      <c r="F1053" s="2"/>
      <c r="G1053" s="2">
        <v>4661.0200000000004</v>
      </c>
      <c r="I1053" s="8" t="str">
        <f t="shared" si="16"/>
        <v>268</v>
      </c>
      <c r="J1053" s="9">
        <f>+F1053-G1053</f>
        <v>-4661.0200000000004</v>
      </c>
    </row>
    <row r="1054" spans="1:10" x14ac:dyDescent="0.3">
      <c r="A1054" s="1" t="s">
        <v>1107</v>
      </c>
      <c r="B1054" s="1"/>
      <c r="C1054" s="1" t="s">
        <v>11</v>
      </c>
      <c r="D1054" s="2"/>
      <c r="E1054" s="2">
        <v>39390.86</v>
      </c>
      <c r="F1054" s="2"/>
      <c r="G1054" s="2">
        <v>39390.86</v>
      </c>
      <c r="I1054" s="8" t="str">
        <f t="shared" si="16"/>
        <v>268</v>
      </c>
      <c r="J1054" s="9">
        <f>+F1054-G1054</f>
        <v>-39390.86</v>
      </c>
    </row>
    <row r="1055" spans="1:10" x14ac:dyDescent="0.3">
      <c r="A1055" s="1" t="s">
        <v>1108</v>
      </c>
      <c r="B1055" s="1"/>
      <c r="C1055" s="1" t="s">
        <v>11</v>
      </c>
      <c r="D1055" s="2"/>
      <c r="E1055" s="2">
        <v>11250</v>
      </c>
      <c r="F1055" s="2"/>
      <c r="G1055" s="2">
        <v>11250</v>
      </c>
      <c r="I1055" s="8" t="str">
        <f t="shared" si="16"/>
        <v>268</v>
      </c>
      <c r="J1055" s="9">
        <f>+F1055-G1055</f>
        <v>-11250</v>
      </c>
    </row>
    <row r="1056" spans="1:10" x14ac:dyDescent="0.3">
      <c r="A1056" s="1" t="s">
        <v>1109</v>
      </c>
      <c r="B1056" s="1"/>
      <c r="C1056" s="1" t="s">
        <v>11</v>
      </c>
      <c r="D1056" s="2"/>
      <c r="E1056" s="2">
        <v>76614.05</v>
      </c>
      <c r="F1056" s="2"/>
      <c r="G1056" s="2">
        <v>76614.05</v>
      </c>
      <c r="I1056" s="8" t="str">
        <f t="shared" si="16"/>
        <v>268</v>
      </c>
      <c r="J1056" s="9">
        <f>+F1056-G1056</f>
        <v>-76614.05</v>
      </c>
    </row>
    <row r="1057" spans="1:10" x14ac:dyDescent="0.3">
      <c r="A1057" s="1" t="s">
        <v>1110</v>
      </c>
      <c r="B1057" s="1"/>
      <c r="C1057" s="1" t="s">
        <v>11</v>
      </c>
      <c r="D1057" s="2"/>
      <c r="E1057" s="2">
        <v>3868.64</v>
      </c>
      <c r="F1057" s="2"/>
      <c r="G1057" s="2">
        <v>3868.64</v>
      </c>
      <c r="I1057" s="8" t="str">
        <f t="shared" si="16"/>
        <v>268</v>
      </c>
      <c r="J1057" s="9">
        <f>+F1057-G1057</f>
        <v>-3868.64</v>
      </c>
    </row>
    <row r="1058" spans="1:10" x14ac:dyDescent="0.3">
      <c r="A1058" s="1" t="s">
        <v>1111</v>
      </c>
      <c r="B1058" s="1"/>
      <c r="C1058" s="1" t="s">
        <v>11</v>
      </c>
      <c r="D1058" s="2"/>
      <c r="E1058" s="2">
        <v>4194.92</v>
      </c>
      <c r="F1058" s="2"/>
      <c r="G1058" s="2">
        <v>4194.92</v>
      </c>
      <c r="I1058" s="8" t="str">
        <f t="shared" si="16"/>
        <v>268</v>
      </c>
      <c r="J1058" s="9">
        <f>+F1058-G1058</f>
        <v>-4194.92</v>
      </c>
    </row>
    <row r="1059" spans="1:10" x14ac:dyDescent="0.3">
      <c r="A1059" s="1" t="s">
        <v>1112</v>
      </c>
      <c r="B1059" s="1"/>
      <c r="C1059" s="1" t="s">
        <v>11</v>
      </c>
      <c r="D1059" s="2"/>
      <c r="E1059" s="2">
        <v>2814.53</v>
      </c>
      <c r="F1059" s="2"/>
      <c r="G1059" s="2">
        <v>2814.53</v>
      </c>
      <c r="I1059" s="8" t="str">
        <f t="shared" si="16"/>
        <v>268</v>
      </c>
      <c r="J1059" s="9">
        <f>+F1059-G1059</f>
        <v>-2814.53</v>
      </c>
    </row>
    <row r="1060" spans="1:10" x14ac:dyDescent="0.3">
      <c r="A1060" s="1" t="s">
        <v>1113</v>
      </c>
      <c r="B1060" s="1"/>
      <c r="C1060" s="1" t="s">
        <v>11</v>
      </c>
      <c r="D1060" s="2"/>
      <c r="E1060" s="2">
        <v>9800</v>
      </c>
      <c r="F1060" s="2"/>
      <c r="G1060" s="2">
        <v>9800</v>
      </c>
      <c r="I1060" s="8" t="str">
        <f t="shared" si="16"/>
        <v>268</v>
      </c>
      <c r="J1060" s="9">
        <f>+F1060-G1060</f>
        <v>-9800</v>
      </c>
    </row>
    <row r="1061" spans="1:10" x14ac:dyDescent="0.3">
      <c r="A1061" s="1" t="s">
        <v>1114</v>
      </c>
      <c r="B1061" s="1"/>
      <c r="C1061" s="1" t="s">
        <v>11</v>
      </c>
      <c r="D1061" s="2"/>
      <c r="E1061" s="2">
        <v>5762</v>
      </c>
      <c r="F1061" s="2"/>
      <c r="G1061" s="2">
        <v>5762</v>
      </c>
      <c r="I1061" s="8" t="str">
        <f t="shared" si="16"/>
        <v>268</v>
      </c>
      <c r="J1061" s="9">
        <f>+F1061-G1061</f>
        <v>-5762</v>
      </c>
    </row>
    <row r="1062" spans="1:10" x14ac:dyDescent="0.3">
      <c r="A1062" s="1" t="s">
        <v>1115</v>
      </c>
      <c r="B1062" s="1"/>
      <c r="C1062" s="1" t="s">
        <v>11</v>
      </c>
      <c r="D1062" s="2"/>
      <c r="E1062" s="2">
        <v>4725</v>
      </c>
      <c r="F1062" s="2"/>
      <c r="G1062" s="2">
        <v>4725</v>
      </c>
      <c r="I1062" s="8" t="str">
        <f t="shared" si="16"/>
        <v>268</v>
      </c>
      <c r="J1062" s="9">
        <f>+F1062-G1062</f>
        <v>-4725</v>
      </c>
    </row>
    <row r="1063" spans="1:10" x14ac:dyDescent="0.3">
      <c r="A1063" s="1" t="s">
        <v>1116</v>
      </c>
      <c r="B1063" s="1"/>
      <c r="C1063" s="1" t="s">
        <v>11</v>
      </c>
      <c r="D1063" s="2"/>
      <c r="E1063" s="2">
        <v>9062.5</v>
      </c>
      <c r="F1063" s="2"/>
      <c r="G1063" s="2">
        <v>9062.5</v>
      </c>
      <c r="I1063" s="8" t="str">
        <f t="shared" si="16"/>
        <v>268</v>
      </c>
      <c r="J1063" s="9">
        <f>+F1063-G1063</f>
        <v>-9062.5</v>
      </c>
    </row>
    <row r="1064" spans="1:10" x14ac:dyDescent="0.3">
      <c r="A1064" s="1" t="s">
        <v>1117</v>
      </c>
      <c r="B1064" s="1"/>
      <c r="C1064" s="1" t="s">
        <v>11</v>
      </c>
      <c r="D1064" s="2"/>
      <c r="E1064" s="2">
        <v>18644.060000000001</v>
      </c>
      <c r="F1064" s="2"/>
      <c r="G1064" s="2">
        <v>18644.060000000001</v>
      </c>
      <c r="I1064" s="8" t="str">
        <f t="shared" si="16"/>
        <v>268</v>
      </c>
      <c r="J1064" s="9">
        <f>+F1064-G1064</f>
        <v>-18644.060000000001</v>
      </c>
    </row>
    <row r="1065" spans="1:10" x14ac:dyDescent="0.3">
      <c r="A1065" s="1" t="s">
        <v>1118</v>
      </c>
      <c r="B1065" s="1"/>
      <c r="C1065" s="1" t="s">
        <v>11</v>
      </c>
      <c r="D1065" s="2"/>
      <c r="E1065" s="2">
        <v>6843.22</v>
      </c>
      <c r="F1065" s="2"/>
      <c r="G1065" s="2">
        <v>6843.22</v>
      </c>
      <c r="I1065" s="8" t="str">
        <f t="shared" si="16"/>
        <v>268</v>
      </c>
      <c r="J1065" s="9">
        <f>+F1065-G1065</f>
        <v>-6843.22</v>
      </c>
    </row>
    <row r="1066" spans="1:10" x14ac:dyDescent="0.3">
      <c r="A1066" s="1" t="s">
        <v>1119</v>
      </c>
      <c r="B1066" s="1"/>
      <c r="C1066" s="1" t="s">
        <v>11</v>
      </c>
      <c r="D1066" s="2"/>
      <c r="E1066" s="2">
        <v>47607.35</v>
      </c>
      <c r="F1066" s="2"/>
      <c r="G1066" s="2">
        <v>47607.35</v>
      </c>
      <c r="I1066" s="8" t="str">
        <f t="shared" si="16"/>
        <v>268</v>
      </c>
      <c r="J1066" s="9">
        <f>+F1066-G1066</f>
        <v>-47607.35</v>
      </c>
    </row>
    <row r="1067" spans="1:10" x14ac:dyDescent="0.3">
      <c r="A1067" s="1" t="s">
        <v>1120</v>
      </c>
      <c r="B1067" s="1"/>
      <c r="C1067" s="1" t="s">
        <v>11</v>
      </c>
      <c r="D1067" s="2"/>
      <c r="E1067" s="2">
        <v>8474.58</v>
      </c>
      <c r="F1067" s="2"/>
      <c r="G1067" s="2">
        <v>8474.58</v>
      </c>
      <c r="I1067" s="8" t="str">
        <f t="shared" si="16"/>
        <v>268</v>
      </c>
      <c r="J1067" s="9">
        <f>+F1067-G1067</f>
        <v>-8474.58</v>
      </c>
    </row>
    <row r="1068" spans="1:10" x14ac:dyDescent="0.3">
      <c r="A1068" s="1" t="s">
        <v>1121</v>
      </c>
      <c r="B1068" s="1"/>
      <c r="C1068" s="1" t="s">
        <v>11</v>
      </c>
      <c r="D1068" s="2"/>
      <c r="E1068" s="2">
        <v>6855</v>
      </c>
      <c r="F1068" s="2"/>
      <c r="G1068" s="2">
        <v>6855</v>
      </c>
      <c r="I1068" s="8" t="str">
        <f t="shared" si="16"/>
        <v>268</v>
      </c>
      <c r="J1068" s="9">
        <f>+F1068-G1068</f>
        <v>-6855</v>
      </c>
    </row>
    <row r="1069" spans="1:10" x14ac:dyDescent="0.3">
      <c r="A1069" s="1" t="s">
        <v>1122</v>
      </c>
      <c r="B1069" s="1"/>
      <c r="C1069" s="1" t="s">
        <v>11</v>
      </c>
      <c r="D1069" s="2"/>
      <c r="E1069" s="2">
        <v>10553</v>
      </c>
      <c r="F1069" s="2"/>
      <c r="G1069" s="2">
        <v>10553</v>
      </c>
      <c r="I1069" s="8" t="str">
        <f t="shared" si="16"/>
        <v>268</v>
      </c>
      <c r="J1069" s="9">
        <f>+F1069-G1069</f>
        <v>-10553</v>
      </c>
    </row>
    <row r="1070" spans="1:10" x14ac:dyDescent="0.3">
      <c r="A1070" s="1" t="s">
        <v>1123</v>
      </c>
      <c r="B1070" s="1"/>
      <c r="C1070" s="1" t="s">
        <v>11</v>
      </c>
      <c r="D1070" s="2"/>
      <c r="E1070" s="2">
        <v>1955.27</v>
      </c>
      <c r="F1070" s="2"/>
      <c r="G1070" s="2">
        <v>1955.27</v>
      </c>
      <c r="I1070" s="8" t="str">
        <f t="shared" si="16"/>
        <v>268</v>
      </c>
      <c r="J1070" s="9">
        <f>+F1070-G1070</f>
        <v>-1955.27</v>
      </c>
    </row>
    <row r="1071" spans="1:10" x14ac:dyDescent="0.3">
      <c r="A1071" s="1" t="s">
        <v>1124</v>
      </c>
      <c r="B1071" s="1"/>
      <c r="C1071" s="1" t="s">
        <v>11</v>
      </c>
      <c r="D1071" s="2"/>
      <c r="E1071" s="2">
        <v>9491.5300000000007</v>
      </c>
      <c r="F1071" s="2"/>
      <c r="G1071" s="2">
        <v>9491.5300000000007</v>
      </c>
      <c r="I1071" s="8" t="str">
        <f t="shared" si="16"/>
        <v>268</v>
      </c>
      <c r="J1071" s="9">
        <f>+F1071-G1071</f>
        <v>-9491.5300000000007</v>
      </c>
    </row>
    <row r="1072" spans="1:10" x14ac:dyDescent="0.3">
      <c r="A1072" s="1" t="s">
        <v>1125</v>
      </c>
      <c r="B1072" s="1"/>
      <c r="C1072" s="1" t="s">
        <v>11</v>
      </c>
      <c r="D1072" s="2"/>
      <c r="E1072" s="2">
        <v>20593.419999999998</v>
      </c>
      <c r="F1072" s="2"/>
      <c r="G1072" s="2">
        <v>20593.419999999998</v>
      </c>
      <c r="I1072" s="8" t="str">
        <f t="shared" si="16"/>
        <v>268</v>
      </c>
      <c r="J1072" s="9">
        <f>+F1072-G1072</f>
        <v>-20593.419999999998</v>
      </c>
    </row>
    <row r="1073" spans="1:10" x14ac:dyDescent="0.3">
      <c r="A1073" s="1" t="s">
        <v>1126</v>
      </c>
      <c r="B1073" s="1"/>
      <c r="C1073" s="1" t="s">
        <v>11</v>
      </c>
      <c r="D1073" s="2"/>
      <c r="E1073" s="2">
        <v>130506.94</v>
      </c>
      <c r="F1073" s="2"/>
      <c r="G1073" s="2">
        <v>130506.94</v>
      </c>
      <c r="I1073" s="8" t="str">
        <f t="shared" si="16"/>
        <v>268</v>
      </c>
      <c r="J1073" s="9">
        <f>+F1073-G1073</f>
        <v>-130506.94</v>
      </c>
    </row>
    <row r="1074" spans="1:10" x14ac:dyDescent="0.3">
      <c r="A1074" s="1" t="s">
        <v>1130</v>
      </c>
      <c r="B1074" s="1"/>
      <c r="C1074" s="1" t="s">
        <v>11</v>
      </c>
      <c r="D1074" s="2">
        <v>140736.4</v>
      </c>
      <c r="E1074" s="2">
        <v>140736.4</v>
      </c>
      <c r="F1074" s="2"/>
      <c r="G1074" s="2"/>
      <c r="I1074" s="8" t="str">
        <f t="shared" si="16"/>
        <v>300</v>
      </c>
      <c r="J1074" s="9">
        <f>+F1074-G1074</f>
        <v>0</v>
      </c>
    </row>
    <row r="1075" spans="1:10" x14ac:dyDescent="0.3">
      <c r="A1075" s="1" t="s">
        <v>1131</v>
      </c>
      <c r="B1075" s="1"/>
      <c r="C1075" s="1" t="s">
        <v>11</v>
      </c>
      <c r="D1075" s="2">
        <v>189483.62</v>
      </c>
      <c r="E1075" s="2">
        <v>289128.61</v>
      </c>
      <c r="F1075" s="2"/>
      <c r="G1075" s="2">
        <v>99644.989999999991</v>
      </c>
      <c r="I1075" s="8" t="str">
        <f t="shared" si="16"/>
        <v>300</v>
      </c>
      <c r="J1075" s="9">
        <f>+F1075-G1075</f>
        <v>-99644.989999999991</v>
      </c>
    </row>
    <row r="1076" spans="1:10" x14ac:dyDescent="0.3">
      <c r="A1076" s="1" t="s">
        <v>1132</v>
      </c>
      <c r="B1076" s="1"/>
      <c r="C1076" s="1" t="s">
        <v>11</v>
      </c>
      <c r="D1076" s="2">
        <v>63526.23</v>
      </c>
      <c r="E1076" s="2">
        <v>187212.6</v>
      </c>
      <c r="F1076" s="2"/>
      <c r="G1076" s="2">
        <v>123686.37</v>
      </c>
      <c r="I1076" s="8" t="str">
        <f t="shared" si="16"/>
        <v>300</v>
      </c>
      <c r="J1076" s="9">
        <f>+F1076-G1076</f>
        <v>-123686.37</v>
      </c>
    </row>
    <row r="1077" spans="1:10" x14ac:dyDescent="0.3">
      <c r="A1077" s="1" t="s">
        <v>1133</v>
      </c>
      <c r="B1077" s="1"/>
      <c r="C1077" s="1" t="s">
        <v>15</v>
      </c>
      <c r="D1077" s="2">
        <v>106345.1</v>
      </c>
      <c r="E1077" s="2">
        <v>106345.1</v>
      </c>
      <c r="F1077" s="2"/>
      <c r="G1077" s="2"/>
      <c r="I1077" s="8" t="str">
        <f t="shared" si="16"/>
        <v>300</v>
      </c>
      <c r="J1077" s="9">
        <f>+F1077-G1077</f>
        <v>0</v>
      </c>
    </row>
    <row r="1078" spans="1:10" x14ac:dyDescent="0.3">
      <c r="A1078" s="1" t="s">
        <v>1134</v>
      </c>
      <c r="B1078" s="1"/>
      <c r="C1078" s="1" t="s">
        <v>11</v>
      </c>
      <c r="D1078" s="2">
        <v>120993.19</v>
      </c>
      <c r="E1078" s="2">
        <v>353138.66</v>
      </c>
      <c r="F1078" s="2"/>
      <c r="G1078" s="2">
        <v>232145.46999999997</v>
      </c>
      <c r="I1078" s="8" t="str">
        <f t="shared" si="16"/>
        <v>300</v>
      </c>
      <c r="J1078" s="9">
        <f>+F1078-G1078</f>
        <v>-232145.46999999997</v>
      </c>
    </row>
    <row r="1079" spans="1:10" x14ac:dyDescent="0.3">
      <c r="A1079" s="1" t="s">
        <v>1135</v>
      </c>
      <c r="B1079" s="1"/>
      <c r="C1079" s="1" t="s">
        <v>11</v>
      </c>
      <c r="D1079" s="2">
        <v>205853.85</v>
      </c>
      <c r="E1079" s="2">
        <v>205853.85</v>
      </c>
      <c r="F1079" s="2"/>
      <c r="G1079" s="2"/>
      <c r="I1079" s="8" t="str">
        <f t="shared" si="16"/>
        <v>300</v>
      </c>
      <c r="J1079" s="9">
        <f>+F1079-G1079</f>
        <v>0</v>
      </c>
    </row>
    <row r="1080" spans="1:10" x14ac:dyDescent="0.3">
      <c r="A1080" s="1" t="s">
        <v>1136</v>
      </c>
      <c r="B1080" s="1"/>
      <c r="C1080" s="1" t="s">
        <v>11</v>
      </c>
      <c r="D1080" s="2">
        <v>311167.7</v>
      </c>
      <c r="E1080" s="2">
        <v>391480.24</v>
      </c>
      <c r="F1080" s="2"/>
      <c r="G1080" s="2">
        <v>80312.539999999979</v>
      </c>
      <c r="I1080" s="8" t="str">
        <f t="shared" si="16"/>
        <v>300</v>
      </c>
      <c r="J1080" s="9">
        <f>+F1080-G1080</f>
        <v>-80312.539999999979</v>
      </c>
    </row>
    <row r="1081" spans="1:10" x14ac:dyDescent="0.3">
      <c r="A1081" s="1" t="s">
        <v>1137</v>
      </c>
      <c r="B1081" s="1"/>
      <c r="C1081" s="1" t="s">
        <v>11</v>
      </c>
      <c r="D1081" s="2">
        <v>190612.7</v>
      </c>
      <c r="E1081" s="2">
        <v>291098.61</v>
      </c>
      <c r="F1081" s="2"/>
      <c r="G1081" s="2">
        <v>100485.90999999997</v>
      </c>
      <c r="I1081" s="8" t="str">
        <f t="shared" si="16"/>
        <v>300</v>
      </c>
      <c r="J1081" s="9">
        <f>+F1081-G1081</f>
        <v>-100485.90999999997</v>
      </c>
    </row>
    <row r="1082" spans="1:10" x14ac:dyDescent="0.3">
      <c r="A1082" s="1" t="s">
        <v>1138</v>
      </c>
      <c r="B1082" s="1"/>
      <c r="C1082" s="1" t="s">
        <v>11</v>
      </c>
      <c r="D1082" s="2">
        <v>149757.70000000001</v>
      </c>
      <c r="E1082" s="2">
        <v>308852.73</v>
      </c>
      <c r="F1082" s="2"/>
      <c r="G1082" s="2">
        <v>159095.02999999997</v>
      </c>
      <c r="I1082" s="8" t="str">
        <f t="shared" si="16"/>
        <v>300</v>
      </c>
      <c r="J1082" s="9">
        <f>+F1082-G1082</f>
        <v>-159095.02999999997</v>
      </c>
    </row>
    <row r="1083" spans="1:10" x14ac:dyDescent="0.3">
      <c r="A1083" s="1" t="s">
        <v>1139</v>
      </c>
      <c r="B1083" s="1"/>
      <c r="C1083" s="1" t="s">
        <v>11</v>
      </c>
      <c r="D1083" s="2">
        <v>141185.92000000001</v>
      </c>
      <c r="E1083" s="2">
        <v>364400.77</v>
      </c>
      <c r="F1083" s="2"/>
      <c r="G1083" s="2">
        <v>223214.85</v>
      </c>
      <c r="I1083" s="8" t="str">
        <f t="shared" si="16"/>
        <v>300</v>
      </c>
      <c r="J1083" s="9">
        <f>+F1083-G1083</f>
        <v>-223214.85</v>
      </c>
    </row>
    <row r="1084" spans="1:10" x14ac:dyDescent="0.3">
      <c r="A1084" s="1" t="s">
        <v>1140</v>
      </c>
      <c r="B1084" s="1"/>
      <c r="C1084" s="1" t="s">
        <v>11</v>
      </c>
      <c r="D1084" s="2">
        <v>12222.72</v>
      </c>
      <c r="E1084" s="2">
        <v>12222.72</v>
      </c>
      <c r="F1084" s="2"/>
      <c r="G1084" s="2"/>
      <c r="I1084" s="8" t="str">
        <f t="shared" si="16"/>
        <v>300</v>
      </c>
      <c r="J1084" s="9">
        <f>+F1084-G1084</f>
        <v>0</v>
      </c>
    </row>
    <row r="1085" spans="1:10" x14ac:dyDescent="0.3">
      <c r="A1085" s="1" t="s">
        <v>1141</v>
      </c>
      <c r="B1085" s="1"/>
      <c r="C1085" s="1" t="s">
        <v>11</v>
      </c>
      <c r="D1085" s="2">
        <v>258507.38</v>
      </c>
      <c r="E1085" s="2">
        <v>554066.21</v>
      </c>
      <c r="F1085" s="2"/>
      <c r="G1085" s="2">
        <v>295558.82999999996</v>
      </c>
      <c r="I1085" s="8" t="str">
        <f t="shared" si="16"/>
        <v>300</v>
      </c>
      <c r="J1085" s="9">
        <f>+F1085-G1085</f>
        <v>-295558.82999999996</v>
      </c>
    </row>
    <row r="1086" spans="1:10" x14ac:dyDescent="0.3">
      <c r="A1086" s="1" t="s">
        <v>1142</v>
      </c>
      <c r="B1086" s="1"/>
      <c r="C1086" s="1" t="s">
        <v>11</v>
      </c>
      <c r="D1086" s="2">
        <v>168396.06</v>
      </c>
      <c r="E1086" s="2">
        <v>492603.67</v>
      </c>
      <c r="F1086" s="2"/>
      <c r="G1086" s="2">
        <v>324207.61</v>
      </c>
      <c r="I1086" s="8" t="str">
        <f t="shared" si="16"/>
        <v>300</v>
      </c>
      <c r="J1086" s="9">
        <f>+F1086-G1086</f>
        <v>-324207.61</v>
      </c>
    </row>
    <row r="1087" spans="1:10" x14ac:dyDescent="0.3">
      <c r="A1087" s="1" t="s">
        <v>1143</v>
      </c>
      <c r="B1087" s="1"/>
      <c r="C1087" s="1" t="s">
        <v>11</v>
      </c>
      <c r="D1087" s="2">
        <v>316019.28000000003</v>
      </c>
      <c r="E1087" s="2">
        <v>641939.01</v>
      </c>
      <c r="F1087" s="2"/>
      <c r="G1087" s="2">
        <v>325919.73</v>
      </c>
      <c r="I1087" s="8" t="str">
        <f t="shared" si="16"/>
        <v>300</v>
      </c>
      <c r="J1087" s="9">
        <f>+F1087-G1087</f>
        <v>-325919.73</v>
      </c>
    </row>
    <row r="1088" spans="1:10" x14ac:dyDescent="0.3">
      <c r="A1088" s="1" t="s">
        <v>1144</v>
      </c>
      <c r="B1088" s="1"/>
      <c r="C1088" s="1" t="s">
        <v>11</v>
      </c>
      <c r="D1088" s="2">
        <v>414933.33</v>
      </c>
      <c r="E1088" s="2">
        <v>1174065.44</v>
      </c>
      <c r="F1088" s="2"/>
      <c r="G1088" s="2">
        <v>759132.10999999987</v>
      </c>
      <c r="I1088" s="8" t="str">
        <f t="shared" si="16"/>
        <v>300</v>
      </c>
      <c r="J1088" s="9">
        <f>+F1088-G1088</f>
        <v>-759132.10999999987</v>
      </c>
    </row>
    <row r="1089" spans="1:10" x14ac:dyDescent="0.3">
      <c r="A1089" s="1" t="s">
        <v>1145</v>
      </c>
      <c r="B1089" s="1"/>
      <c r="C1089" s="1" t="s">
        <v>11</v>
      </c>
      <c r="D1089" s="2">
        <v>375000</v>
      </c>
      <c r="E1089" s="2">
        <v>750000</v>
      </c>
      <c r="F1089" s="2"/>
      <c r="G1089" s="2">
        <v>375000</v>
      </c>
      <c r="I1089" s="8" t="str">
        <f t="shared" si="16"/>
        <v>300</v>
      </c>
      <c r="J1089" s="9">
        <f>+F1089-G1089</f>
        <v>-375000</v>
      </c>
    </row>
    <row r="1090" spans="1:10" x14ac:dyDescent="0.3">
      <c r="A1090" s="1" t="s">
        <v>1146</v>
      </c>
      <c r="B1090" s="1"/>
      <c r="C1090" s="1" t="s">
        <v>11</v>
      </c>
      <c r="D1090" s="2">
        <v>90423.3</v>
      </c>
      <c r="E1090" s="2">
        <v>90423.52</v>
      </c>
      <c r="F1090" s="2"/>
      <c r="G1090" s="2">
        <v>0.22000000000116415</v>
      </c>
      <c r="I1090" s="8" t="str">
        <f t="shared" si="16"/>
        <v>300</v>
      </c>
      <c r="J1090" s="9">
        <f>+F1090-G1090</f>
        <v>-0.22000000000116415</v>
      </c>
    </row>
    <row r="1091" spans="1:10" x14ac:dyDescent="0.3">
      <c r="A1091" s="1" t="s">
        <v>1147</v>
      </c>
      <c r="B1091" s="1"/>
      <c r="C1091" s="1" t="s">
        <v>11</v>
      </c>
      <c r="D1091" s="2">
        <v>64581.04</v>
      </c>
      <c r="E1091" s="2">
        <v>155356.26</v>
      </c>
      <c r="F1091" s="2"/>
      <c r="G1091" s="2">
        <v>90775.22</v>
      </c>
      <c r="I1091" s="8" t="str">
        <f t="shared" ref="I1091:I1154" si="17">+LEFT(A1091,3)</f>
        <v>300</v>
      </c>
      <c r="J1091" s="9">
        <f>+F1091-G1091</f>
        <v>-90775.22</v>
      </c>
    </row>
    <row r="1092" spans="1:10" x14ac:dyDescent="0.3">
      <c r="A1092" s="1" t="s">
        <v>1148</v>
      </c>
      <c r="B1092" s="1"/>
      <c r="C1092" s="1" t="s">
        <v>11</v>
      </c>
      <c r="D1092" s="2">
        <v>103669.02</v>
      </c>
      <c r="E1092" s="2">
        <v>212996.75</v>
      </c>
      <c r="F1092" s="2"/>
      <c r="G1092" s="2">
        <v>109327.73</v>
      </c>
      <c r="I1092" s="8" t="str">
        <f t="shared" si="17"/>
        <v>300</v>
      </c>
      <c r="J1092" s="9">
        <f>+F1092-G1092</f>
        <v>-109327.73</v>
      </c>
    </row>
    <row r="1093" spans="1:10" x14ac:dyDescent="0.3">
      <c r="A1093" s="1" t="s">
        <v>1149</v>
      </c>
      <c r="B1093" s="1"/>
      <c r="C1093" s="1" t="s">
        <v>11</v>
      </c>
      <c r="D1093" s="2">
        <v>160000</v>
      </c>
      <c r="E1093" s="2">
        <v>160000</v>
      </c>
      <c r="F1093" s="2"/>
      <c r="G1093" s="2"/>
      <c r="I1093" s="8" t="str">
        <f t="shared" si="17"/>
        <v>300</v>
      </c>
      <c r="J1093" s="9">
        <f>+F1093-G1093</f>
        <v>0</v>
      </c>
    </row>
    <row r="1094" spans="1:10" x14ac:dyDescent="0.3">
      <c r="A1094" s="1" t="s">
        <v>1150</v>
      </c>
      <c r="B1094" s="1"/>
      <c r="C1094" s="1" t="s">
        <v>11</v>
      </c>
      <c r="D1094" s="2">
        <v>212172.75</v>
      </c>
      <c r="E1094" s="2">
        <v>504377.38</v>
      </c>
      <c r="F1094" s="2"/>
      <c r="G1094" s="2">
        <v>292204.63</v>
      </c>
      <c r="I1094" s="8" t="str">
        <f t="shared" si="17"/>
        <v>300</v>
      </c>
      <c r="J1094" s="9">
        <f>+F1094-G1094</f>
        <v>-292204.63</v>
      </c>
    </row>
    <row r="1095" spans="1:10" x14ac:dyDescent="0.3">
      <c r="A1095" s="1" t="s">
        <v>1151</v>
      </c>
      <c r="B1095" s="1"/>
      <c r="C1095" s="1" t="s">
        <v>11</v>
      </c>
      <c r="D1095" s="2">
        <v>126687.15</v>
      </c>
      <c r="E1095" s="2">
        <v>269227.45</v>
      </c>
      <c r="F1095" s="2"/>
      <c r="G1095" s="2">
        <v>142540.30000000002</v>
      </c>
      <c r="I1095" s="8" t="str">
        <f t="shared" si="17"/>
        <v>300</v>
      </c>
      <c r="J1095" s="9">
        <f>+F1095-G1095</f>
        <v>-142540.30000000002</v>
      </c>
    </row>
    <row r="1096" spans="1:10" x14ac:dyDescent="0.3">
      <c r="A1096" s="1" t="s">
        <v>1152</v>
      </c>
      <c r="B1096" s="1"/>
      <c r="C1096" s="1" t="s">
        <v>11</v>
      </c>
      <c r="D1096" s="2">
        <v>278605.90999999997</v>
      </c>
      <c r="E1096" s="2">
        <v>799523.02</v>
      </c>
      <c r="F1096" s="2"/>
      <c r="G1096" s="2">
        <v>520917.11000000004</v>
      </c>
      <c r="I1096" s="8" t="str">
        <f t="shared" si="17"/>
        <v>300</v>
      </c>
      <c r="J1096" s="9">
        <f>+F1096-G1096</f>
        <v>-520917.11000000004</v>
      </c>
    </row>
    <row r="1097" spans="1:10" x14ac:dyDescent="0.3">
      <c r="A1097" s="1" t="s">
        <v>1153</v>
      </c>
      <c r="B1097" s="1"/>
      <c r="C1097" s="1" t="s">
        <v>11</v>
      </c>
      <c r="D1097" s="2">
        <v>266768.28000000003</v>
      </c>
      <c r="E1097" s="2">
        <v>266768.28000000003</v>
      </c>
      <c r="F1097" s="2"/>
      <c r="G1097" s="2"/>
      <c r="I1097" s="8" t="str">
        <f t="shared" si="17"/>
        <v>300</v>
      </c>
      <c r="J1097" s="9">
        <f>+F1097-G1097</f>
        <v>0</v>
      </c>
    </row>
    <row r="1098" spans="1:10" x14ac:dyDescent="0.3">
      <c r="A1098" s="1" t="s">
        <v>1154</v>
      </c>
      <c r="B1098" s="1"/>
      <c r="C1098" s="1" t="s">
        <v>15</v>
      </c>
      <c r="D1098" s="2">
        <v>364572.21</v>
      </c>
      <c r="E1098" s="2">
        <v>1186759.6799999999</v>
      </c>
      <c r="F1098" s="2"/>
      <c r="G1098" s="2">
        <v>822187.47</v>
      </c>
      <c r="I1098" s="8" t="str">
        <f t="shared" si="17"/>
        <v>300</v>
      </c>
      <c r="J1098" s="9">
        <f>+F1098-G1098</f>
        <v>-822187.47</v>
      </c>
    </row>
    <row r="1099" spans="1:10" x14ac:dyDescent="0.3">
      <c r="A1099" s="1" t="s">
        <v>1155</v>
      </c>
      <c r="B1099" s="1"/>
      <c r="C1099" s="1" t="s">
        <v>11</v>
      </c>
      <c r="D1099" s="2">
        <v>854166.65</v>
      </c>
      <c r="E1099" s="2">
        <v>2049999.96</v>
      </c>
      <c r="F1099" s="2"/>
      <c r="G1099" s="2">
        <v>1195833.31</v>
      </c>
      <c r="I1099" s="8" t="str">
        <f t="shared" si="17"/>
        <v>300</v>
      </c>
      <c r="J1099" s="9">
        <f>+F1099-G1099</f>
        <v>-1195833.31</v>
      </c>
    </row>
    <row r="1100" spans="1:10" x14ac:dyDescent="0.3">
      <c r="A1100" s="1" t="s">
        <v>1156</v>
      </c>
      <c r="B1100" s="1"/>
      <c r="C1100" s="1" t="s">
        <v>11</v>
      </c>
      <c r="D1100" s="2">
        <v>498990.08000000002</v>
      </c>
      <c r="E1100" s="2">
        <v>773325.55</v>
      </c>
      <c r="F1100" s="2"/>
      <c r="G1100" s="2">
        <v>274335.47000000003</v>
      </c>
      <c r="I1100" s="8" t="str">
        <f t="shared" si="17"/>
        <v>300</v>
      </c>
      <c r="J1100" s="9">
        <f>+F1100-G1100</f>
        <v>-274335.47000000003</v>
      </c>
    </row>
    <row r="1101" spans="1:10" x14ac:dyDescent="0.3">
      <c r="A1101" s="1" t="s">
        <v>1157</v>
      </c>
      <c r="B1101" s="1"/>
      <c r="C1101" s="1" t="s">
        <v>11</v>
      </c>
      <c r="D1101" s="2">
        <v>128142.55</v>
      </c>
      <c r="E1101" s="2">
        <v>128142.55</v>
      </c>
      <c r="F1101" s="2"/>
      <c r="G1101" s="2"/>
      <c r="I1101" s="8" t="str">
        <f t="shared" si="17"/>
        <v>300</v>
      </c>
      <c r="J1101" s="9">
        <f>+F1101-G1101</f>
        <v>0</v>
      </c>
    </row>
    <row r="1102" spans="1:10" x14ac:dyDescent="0.3">
      <c r="A1102" s="1" t="s">
        <v>1158</v>
      </c>
      <c r="B1102" s="1"/>
      <c r="C1102" s="1" t="s">
        <v>11</v>
      </c>
      <c r="D1102" s="2"/>
      <c r="E1102" s="2">
        <v>1000000</v>
      </c>
      <c r="F1102" s="2"/>
      <c r="G1102" s="2">
        <v>1000000</v>
      </c>
      <c r="I1102" s="8" t="str">
        <f t="shared" si="17"/>
        <v>300</v>
      </c>
      <c r="J1102" s="9">
        <f>+F1102-G1102</f>
        <v>-1000000</v>
      </c>
    </row>
    <row r="1103" spans="1:10" x14ac:dyDescent="0.3">
      <c r="A1103" s="1" t="s">
        <v>1159</v>
      </c>
      <c r="B1103" s="1"/>
      <c r="C1103" s="1" t="s">
        <v>11</v>
      </c>
      <c r="D1103" s="2">
        <v>500000</v>
      </c>
      <c r="E1103" s="2">
        <v>1000000</v>
      </c>
      <c r="F1103" s="2"/>
      <c r="G1103" s="2">
        <v>500000</v>
      </c>
      <c r="I1103" s="8" t="str">
        <f t="shared" si="17"/>
        <v>300</v>
      </c>
      <c r="J1103" s="9">
        <f>+F1103-G1103</f>
        <v>-500000</v>
      </c>
    </row>
    <row r="1104" spans="1:10" x14ac:dyDescent="0.3">
      <c r="A1104" s="1" t="s">
        <v>1160</v>
      </c>
      <c r="B1104" s="1"/>
      <c r="C1104" s="1" t="s">
        <v>11</v>
      </c>
      <c r="D1104" s="2">
        <v>1000000</v>
      </c>
      <c r="E1104" s="2">
        <v>1000000</v>
      </c>
      <c r="F1104" s="2"/>
      <c r="G1104" s="2"/>
      <c r="I1104" s="8" t="str">
        <f t="shared" si="17"/>
        <v>300</v>
      </c>
      <c r="J1104" s="9">
        <f>+F1104-G1104</f>
        <v>0</v>
      </c>
    </row>
    <row r="1105" spans="1:10" x14ac:dyDescent="0.3">
      <c r="A1105" s="1" t="s">
        <v>1161</v>
      </c>
      <c r="B1105" s="1"/>
      <c r="C1105" s="1" t="s">
        <v>11</v>
      </c>
      <c r="D1105" s="2"/>
      <c r="E1105" s="2">
        <v>2772980.06</v>
      </c>
      <c r="F1105" s="2"/>
      <c r="G1105" s="2">
        <v>2772980.06</v>
      </c>
      <c r="I1105" s="8" t="str">
        <f t="shared" si="17"/>
        <v>300</v>
      </c>
      <c r="J1105" s="9">
        <f>+F1105-G1105</f>
        <v>-2772980.06</v>
      </c>
    </row>
    <row r="1106" spans="1:10" x14ac:dyDescent="0.3">
      <c r="A1106" s="1" t="s">
        <v>1162</v>
      </c>
      <c r="B1106" s="1"/>
      <c r="C1106" s="1" t="s">
        <v>11</v>
      </c>
      <c r="D1106" s="2">
        <v>372217.61</v>
      </c>
      <c r="E1106" s="2">
        <v>779000</v>
      </c>
      <c r="F1106" s="2"/>
      <c r="G1106" s="2">
        <v>406782.39</v>
      </c>
      <c r="I1106" s="8" t="str">
        <f t="shared" si="17"/>
        <v>300</v>
      </c>
      <c r="J1106" s="9">
        <f>+F1106-G1106</f>
        <v>-406782.39</v>
      </c>
    </row>
    <row r="1107" spans="1:10" x14ac:dyDescent="0.3">
      <c r="A1107" s="1" t="s">
        <v>1163</v>
      </c>
      <c r="B1107" s="1"/>
      <c r="C1107" s="1" t="s">
        <v>11</v>
      </c>
      <c r="D1107" s="2">
        <v>643331.43999999994</v>
      </c>
      <c r="E1107" s="2">
        <v>1344757.48</v>
      </c>
      <c r="F1107" s="2"/>
      <c r="G1107" s="2">
        <v>701426.04</v>
      </c>
      <c r="I1107" s="8" t="str">
        <f t="shared" si="17"/>
        <v>300</v>
      </c>
      <c r="J1107" s="9">
        <f>+F1107-G1107</f>
        <v>-701426.04</v>
      </c>
    </row>
    <row r="1108" spans="1:10" x14ac:dyDescent="0.3">
      <c r="A1108" s="1" t="s">
        <v>1164</v>
      </c>
      <c r="B1108" s="1"/>
      <c r="C1108" s="1" t="s">
        <v>11</v>
      </c>
      <c r="D1108" s="2">
        <v>707671.68</v>
      </c>
      <c r="E1108" s="2">
        <v>3000000</v>
      </c>
      <c r="F1108" s="2"/>
      <c r="G1108" s="2">
        <v>2292328.3199999998</v>
      </c>
      <c r="I1108" s="8" t="str">
        <f t="shared" si="17"/>
        <v>300</v>
      </c>
      <c r="J1108" s="9">
        <f>+F1108-G1108</f>
        <v>-2292328.3199999998</v>
      </c>
    </row>
    <row r="1109" spans="1:10" x14ac:dyDescent="0.3">
      <c r="A1109" s="1" t="s">
        <v>1165</v>
      </c>
      <c r="B1109" s="1"/>
      <c r="C1109" s="1" t="s">
        <v>11</v>
      </c>
      <c r="D1109" s="2">
        <v>500000</v>
      </c>
      <c r="E1109" s="2">
        <v>500000</v>
      </c>
      <c r="F1109" s="2"/>
      <c r="G1109" s="2"/>
      <c r="I1109" s="8" t="str">
        <f t="shared" si="17"/>
        <v>300</v>
      </c>
      <c r="J1109" s="9">
        <f>+F1109-G1109</f>
        <v>0</v>
      </c>
    </row>
    <row r="1110" spans="1:10" x14ac:dyDescent="0.3">
      <c r="A1110" s="1" t="s">
        <v>1166</v>
      </c>
      <c r="B1110" s="1"/>
      <c r="C1110" s="1" t="s">
        <v>11</v>
      </c>
      <c r="D1110" s="2"/>
      <c r="E1110" s="2">
        <v>1100000</v>
      </c>
      <c r="F1110" s="2"/>
      <c r="G1110" s="2">
        <v>1100000</v>
      </c>
      <c r="I1110" s="8" t="str">
        <f t="shared" si="17"/>
        <v>300</v>
      </c>
      <c r="J1110" s="9">
        <f>+F1110-G1110</f>
        <v>-1100000</v>
      </c>
    </row>
    <row r="1111" spans="1:10" x14ac:dyDescent="0.3">
      <c r="A1111" s="1" t="s">
        <v>1167</v>
      </c>
      <c r="B1111" s="1"/>
      <c r="C1111" s="1" t="s">
        <v>11</v>
      </c>
      <c r="D1111" s="2"/>
      <c r="E1111" s="2">
        <v>2721242.06</v>
      </c>
      <c r="F1111" s="2"/>
      <c r="G1111" s="2">
        <v>2721242.06</v>
      </c>
      <c r="I1111" s="8" t="str">
        <f t="shared" si="17"/>
        <v>300</v>
      </c>
      <c r="J1111" s="9">
        <f>+F1111-G1111</f>
        <v>-2721242.06</v>
      </c>
    </row>
    <row r="1112" spans="1:10" x14ac:dyDescent="0.3">
      <c r="A1112" s="1" t="s">
        <v>1168</v>
      </c>
      <c r="B1112" s="1"/>
      <c r="C1112" s="1" t="s">
        <v>11</v>
      </c>
      <c r="D1112" s="2"/>
      <c r="E1112" s="2">
        <v>544000</v>
      </c>
      <c r="F1112" s="2"/>
      <c r="G1112" s="2">
        <v>544000</v>
      </c>
      <c r="I1112" s="8" t="str">
        <f t="shared" si="17"/>
        <v>300</v>
      </c>
      <c r="J1112" s="9">
        <f>+F1112-G1112</f>
        <v>-544000</v>
      </c>
    </row>
    <row r="1113" spans="1:10" x14ac:dyDescent="0.3">
      <c r="A1113" s="1" t="s">
        <v>1169</v>
      </c>
      <c r="B1113" s="1"/>
      <c r="C1113" s="1" t="s">
        <v>11</v>
      </c>
      <c r="D1113" s="2"/>
      <c r="E1113" s="2">
        <v>460000</v>
      </c>
      <c r="F1113" s="2"/>
      <c r="G1113" s="2">
        <v>460000</v>
      </c>
      <c r="I1113" s="8" t="str">
        <f t="shared" si="17"/>
        <v>300</v>
      </c>
      <c r="J1113" s="9">
        <f>+F1113-G1113</f>
        <v>-460000</v>
      </c>
    </row>
    <row r="1114" spans="1:10" x14ac:dyDescent="0.3">
      <c r="A1114" s="1" t="s">
        <v>1170</v>
      </c>
      <c r="B1114" s="1"/>
      <c r="C1114" s="1" t="s">
        <v>11</v>
      </c>
      <c r="D1114" s="2">
        <v>500000</v>
      </c>
      <c r="E1114" s="2">
        <v>500000</v>
      </c>
      <c r="F1114" s="2"/>
      <c r="G1114" s="2"/>
      <c r="I1114" s="8" t="str">
        <f t="shared" si="17"/>
        <v>300</v>
      </c>
      <c r="J1114" s="9">
        <f>+F1114-G1114</f>
        <v>0</v>
      </c>
    </row>
    <row r="1115" spans="1:10" x14ac:dyDescent="0.3">
      <c r="A1115" s="1" t="s">
        <v>1171</v>
      </c>
      <c r="B1115" s="1"/>
      <c r="C1115" s="1" t="s">
        <v>11</v>
      </c>
      <c r="D1115" s="2">
        <v>112880.2</v>
      </c>
      <c r="E1115" s="2">
        <v>1000000</v>
      </c>
      <c r="F1115" s="2"/>
      <c r="G1115" s="2">
        <v>887119.8</v>
      </c>
      <c r="I1115" s="8" t="str">
        <f t="shared" si="17"/>
        <v>300</v>
      </c>
      <c r="J1115" s="9">
        <f>+F1115-G1115</f>
        <v>-887119.8</v>
      </c>
    </row>
    <row r="1116" spans="1:10" x14ac:dyDescent="0.3">
      <c r="A1116" s="1" t="s">
        <v>1172</v>
      </c>
      <c r="B1116" s="1"/>
      <c r="C1116" s="1" t="s">
        <v>11</v>
      </c>
      <c r="D1116" s="2"/>
      <c r="E1116" s="2">
        <v>500000</v>
      </c>
      <c r="F1116" s="2"/>
      <c r="G1116" s="2">
        <v>500000</v>
      </c>
      <c r="I1116" s="8" t="str">
        <f t="shared" si="17"/>
        <v>300</v>
      </c>
      <c r="J1116" s="9">
        <f>+F1116-G1116</f>
        <v>-500000</v>
      </c>
    </row>
    <row r="1117" spans="1:10" x14ac:dyDescent="0.3">
      <c r="A1117" s="1" t="s">
        <v>1173</v>
      </c>
      <c r="B1117" s="1"/>
      <c r="C1117" s="1" t="s">
        <v>11</v>
      </c>
      <c r="D1117" s="2"/>
      <c r="E1117" s="2">
        <v>1000000</v>
      </c>
      <c r="F1117" s="2"/>
      <c r="G1117" s="2">
        <v>1000000</v>
      </c>
      <c r="I1117" s="8" t="str">
        <f t="shared" si="17"/>
        <v>300</v>
      </c>
      <c r="J1117" s="9">
        <f>+F1117-G1117</f>
        <v>-1000000</v>
      </c>
    </row>
    <row r="1118" spans="1:10" x14ac:dyDescent="0.3">
      <c r="A1118" s="1" t="s">
        <v>1174</v>
      </c>
      <c r="B1118" s="1"/>
      <c r="C1118" s="1" t="s">
        <v>11</v>
      </c>
      <c r="D1118" s="2"/>
      <c r="E1118" s="2">
        <v>634000</v>
      </c>
      <c r="F1118" s="2"/>
      <c r="G1118" s="2">
        <v>634000</v>
      </c>
      <c r="I1118" s="8" t="str">
        <f t="shared" si="17"/>
        <v>300</v>
      </c>
      <c r="J1118" s="9">
        <f>+F1118-G1118</f>
        <v>-634000</v>
      </c>
    </row>
    <row r="1119" spans="1:10" x14ac:dyDescent="0.3">
      <c r="A1119" s="1" t="s">
        <v>1175</v>
      </c>
      <c r="B1119" s="1"/>
      <c r="C1119" s="1" t="s">
        <v>11</v>
      </c>
      <c r="D1119" s="2"/>
      <c r="E1119" s="2">
        <v>800000</v>
      </c>
      <c r="F1119" s="2"/>
      <c r="G1119" s="2">
        <v>800000</v>
      </c>
      <c r="I1119" s="8" t="str">
        <f t="shared" si="17"/>
        <v>300</v>
      </c>
      <c r="J1119" s="9">
        <f>+F1119-G1119</f>
        <v>-800000</v>
      </c>
    </row>
    <row r="1120" spans="1:10" x14ac:dyDescent="0.3">
      <c r="A1120" s="1" t="s">
        <v>1176</v>
      </c>
      <c r="B1120" s="1"/>
      <c r="C1120" s="1" t="s">
        <v>11</v>
      </c>
      <c r="D1120" s="2"/>
      <c r="E1120" s="2">
        <v>750000</v>
      </c>
      <c r="F1120" s="2"/>
      <c r="G1120" s="2">
        <v>750000</v>
      </c>
      <c r="I1120" s="8" t="str">
        <f t="shared" si="17"/>
        <v>300</v>
      </c>
      <c r="J1120" s="9">
        <f>+F1120-G1120</f>
        <v>-750000</v>
      </c>
    </row>
    <row r="1121" spans="1:10" x14ac:dyDescent="0.3">
      <c r="A1121" s="1" t="s">
        <v>1177</v>
      </c>
      <c r="B1121" s="1"/>
      <c r="C1121" s="1" t="s">
        <v>11</v>
      </c>
      <c r="D1121" s="2"/>
      <c r="E1121" s="2">
        <v>500000</v>
      </c>
      <c r="F1121" s="2"/>
      <c r="G1121" s="2">
        <v>500000</v>
      </c>
      <c r="I1121" s="8" t="str">
        <f t="shared" si="17"/>
        <v>300</v>
      </c>
      <c r="J1121" s="9">
        <f>+F1121-G1121</f>
        <v>-500000</v>
      </c>
    </row>
    <row r="1122" spans="1:10" x14ac:dyDescent="0.3">
      <c r="A1122" s="1" t="s">
        <v>1179</v>
      </c>
      <c r="B1122" s="1"/>
      <c r="C1122" s="1" t="s">
        <v>11</v>
      </c>
      <c r="D1122" s="2">
        <v>126470.88</v>
      </c>
      <c r="E1122" s="2">
        <v>252941.76</v>
      </c>
      <c r="F1122" s="2"/>
      <c r="G1122" s="2">
        <v>126470.88</v>
      </c>
      <c r="I1122" s="8" t="str">
        <f t="shared" si="17"/>
        <v>301</v>
      </c>
      <c r="J1122" s="9">
        <f>+F1122-G1122</f>
        <v>-126470.88</v>
      </c>
    </row>
    <row r="1123" spans="1:10" x14ac:dyDescent="0.3">
      <c r="A1123" s="1" t="s">
        <v>1180</v>
      </c>
      <c r="B1123" s="1"/>
      <c r="C1123" s="1" t="s">
        <v>11</v>
      </c>
      <c r="D1123" s="2">
        <v>508901.76</v>
      </c>
      <c r="E1123" s="2">
        <v>1017803.52</v>
      </c>
      <c r="F1123" s="2"/>
      <c r="G1123" s="2">
        <v>508901.76</v>
      </c>
      <c r="I1123" s="8" t="str">
        <f t="shared" si="17"/>
        <v>301</v>
      </c>
      <c r="J1123" s="9">
        <f>+F1123-G1123</f>
        <v>-508901.76</v>
      </c>
    </row>
    <row r="1124" spans="1:10" x14ac:dyDescent="0.3">
      <c r="A1124" s="1" t="s">
        <v>1181</v>
      </c>
      <c r="B1124" s="1"/>
      <c r="C1124" s="1" t="s">
        <v>11</v>
      </c>
      <c r="D1124" s="2">
        <v>545583.55000000005</v>
      </c>
      <c r="E1124" s="2">
        <v>1200283.81</v>
      </c>
      <c r="F1124" s="2"/>
      <c r="G1124" s="2">
        <v>654700.26</v>
      </c>
      <c r="I1124" s="8" t="str">
        <f t="shared" si="17"/>
        <v>301</v>
      </c>
      <c r="J1124" s="9">
        <f>+F1124-G1124</f>
        <v>-654700.26</v>
      </c>
    </row>
    <row r="1125" spans="1:10" x14ac:dyDescent="0.3">
      <c r="A1125" s="1" t="s">
        <v>1183</v>
      </c>
      <c r="B1125" s="1"/>
      <c r="C1125" s="1" t="s">
        <v>11</v>
      </c>
      <c r="D1125" s="2">
        <v>77884.820000000007</v>
      </c>
      <c r="E1125" s="2">
        <v>44596.87</v>
      </c>
      <c r="F1125" s="2">
        <v>33287.950000000004</v>
      </c>
      <c r="G1125" s="2"/>
      <c r="I1125" s="8" t="str">
        <f t="shared" si="17"/>
        <v>302</v>
      </c>
      <c r="J1125" s="9">
        <f>+F1125-G1125</f>
        <v>33287.950000000004</v>
      </c>
    </row>
    <row r="1126" spans="1:10" x14ac:dyDescent="0.3">
      <c r="A1126" s="1" t="s">
        <v>1184</v>
      </c>
      <c r="B1126" s="1"/>
      <c r="C1126" s="1" t="s">
        <v>11</v>
      </c>
      <c r="D1126" s="2">
        <v>656641.42000000004</v>
      </c>
      <c r="E1126" s="2">
        <v>397142.87</v>
      </c>
      <c r="F1126" s="2">
        <v>259498.55000000005</v>
      </c>
      <c r="G1126" s="2"/>
      <c r="I1126" s="8" t="str">
        <f t="shared" si="17"/>
        <v>302</v>
      </c>
      <c r="J1126" s="9">
        <f>+F1126-G1126</f>
        <v>259498.55000000005</v>
      </c>
    </row>
    <row r="1127" spans="1:10" x14ac:dyDescent="0.3">
      <c r="A1127" s="1" t="s">
        <v>1185</v>
      </c>
      <c r="B1127" s="1"/>
      <c r="C1127" s="1" t="s">
        <v>11</v>
      </c>
      <c r="D1127" s="2">
        <v>814141.09</v>
      </c>
      <c r="E1127" s="2">
        <v>432547.2</v>
      </c>
      <c r="F1127" s="2">
        <v>381593.88999999996</v>
      </c>
      <c r="G1127" s="2"/>
      <c r="I1127" s="8" t="str">
        <f t="shared" si="17"/>
        <v>302</v>
      </c>
      <c r="J1127" s="9">
        <f>+F1127-G1127</f>
        <v>381593.88999999996</v>
      </c>
    </row>
    <row r="1128" spans="1:10" x14ac:dyDescent="0.3">
      <c r="A1128" s="1" t="s">
        <v>1188</v>
      </c>
      <c r="B1128" s="1"/>
      <c r="C1128" s="1" t="s">
        <v>11</v>
      </c>
      <c r="D1128" s="2"/>
      <c r="E1128" s="2">
        <v>28093.56</v>
      </c>
      <c r="F1128" s="2"/>
      <c r="G1128" s="2">
        <v>28093.56</v>
      </c>
      <c r="I1128" s="8" t="str">
        <f t="shared" si="17"/>
        <v>320</v>
      </c>
      <c r="J1128" s="9">
        <f>+F1128-G1128</f>
        <v>-28093.56</v>
      </c>
    </row>
    <row r="1129" spans="1:10" x14ac:dyDescent="0.3">
      <c r="A1129" s="1" t="s">
        <v>1189</v>
      </c>
      <c r="B1129" s="1"/>
      <c r="C1129" s="1" t="s">
        <v>11</v>
      </c>
      <c r="D1129" s="2"/>
      <c r="E1129" s="2">
        <v>78.42</v>
      </c>
      <c r="F1129" s="2"/>
      <c r="G1129" s="2">
        <v>78.42</v>
      </c>
      <c r="I1129" s="8" t="str">
        <f t="shared" si="17"/>
        <v>320</v>
      </c>
      <c r="J1129" s="9">
        <f>+F1129-G1129</f>
        <v>-78.42</v>
      </c>
    </row>
    <row r="1130" spans="1:10" x14ac:dyDescent="0.3">
      <c r="A1130" s="1" t="s">
        <v>1190</v>
      </c>
      <c r="B1130" s="1"/>
      <c r="C1130" s="1" t="s">
        <v>11</v>
      </c>
      <c r="D1130" s="2">
        <v>56.22</v>
      </c>
      <c r="E1130" s="2">
        <v>56.22</v>
      </c>
      <c r="F1130" s="2"/>
      <c r="G1130" s="2"/>
      <c r="I1130" s="8" t="str">
        <f t="shared" si="17"/>
        <v>320</v>
      </c>
      <c r="J1130" s="9">
        <f>+F1130-G1130</f>
        <v>0</v>
      </c>
    </row>
    <row r="1131" spans="1:10" x14ac:dyDescent="0.3">
      <c r="A1131" s="1" t="s">
        <v>1191</v>
      </c>
      <c r="B1131" s="1"/>
      <c r="C1131" s="1" t="s">
        <v>11</v>
      </c>
      <c r="D1131" s="2"/>
      <c r="E1131" s="2">
        <v>950</v>
      </c>
      <c r="F1131" s="2"/>
      <c r="G1131" s="2">
        <v>950</v>
      </c>
      <c r="I1131" s="8" t="str">
        <f t="shared" si="17"/>
        <v>320</v>
      </c>
      <c r="J1131" s="9">
        <f>+F1131-G1131</f>
        <v>-950</v>
      </c>
    </row>
    <row r="1132" spans="1:10" x14ac:dyDescent="0.3">
      <c r="A1132" s="1" t="s">
        <v>1192</v>
      </c>
      <c r="B1132" s="1"/>
      <c r="C1132" s="1" t="s">
        <v>11</v>
      </c>
      <c r="D1132" s="2">
        <v>3287874.85</v>
      </c>
      <c r="E1132" s="2">
        <v>3941734.92</v>
      </c>
      <c r="F1132" s="2"/>
      <c r="G1132" s="2">
        <v>653860.06999999983</v>
      </c>
      <c r="I1132" s="8" t="str">
        <f t="shared" si="17"/>
        <v>320</v>
      </c>
      <c r="J1132" s="9">
        <f>+F1132-G1132</f>
        <v>-653860.06999999983</v>
      </c>
    </row>
    <row r="1133" spans="1:10" x14ac:dyDescent="0.3">
      <c r="A1133" s="1" t="s">
        <v>1193</v>
      </c>
      <c r="B1133" s="1"/>
      <c r="C1133" s="1" t="s">
        <v>11</v>
      </c>
      <c r="D1133" s="2"/>
      <c r="E1133" s="2">
        <v>4565</v>
      </c>
      <c r="F1133" s="2"/>
      <c r="G1133" s="2">
        <v>4565</v>
      </c>
      <c r="I1133" s="8" t="str">
        <f t="shared" si="17"/>
        <v>320</v>
      </c>
      <c r="J1133" s="9">
        <f>+F1133-G1133</f>
        <v>-4565</v>
      </c>
    </row>
    <row r="1134" spans="1:10" x14ac:dyDescent="0.3">
      <c r="A1134" s="1" t="s">
        <v>1194</v>
      </c>
      <c r="B1134" s="1"/>
      <c r="C1134" s="1" t="s">
        <v>11</v>
      </c>
      <c r="D1134" s="2">
        <v>847.24</v>
      </c>
      <c r="E1134" s="2">
        <v>847.24</v>
      </c>
      <c r="F1134" s="2"/>
      <c r="G1134" s="2"/>
      <c r="I1134" s="8" t="str">
        <f t="shared" si="17"/>
        <v>320</v>
      </c>
      <c r="J1134" s="9">
        <f>+F1134-G1134</f>
        <v>0</v>
      </c>
    </row>
    <row r="1135" spans="1:10" x14ac:dyDescent="0.3">
      <c r="A1135" s="1" t="s">
        <v>1195</v>
      </c>
      <c r="B1135" s="1"/>
      <c r="C1135" s="1" t="s">
        <v>11</v>
      </c>
      <c r="D1135" s="2"/>
      <c r="E1135" s="2">
        <v>238</v>
      </c>
      <c r="F1135" s="2"/>
      <c r="G1135" s="2">
        <v>238</v>
      </c>
      <c r="I1135" s="8" t="str">
        <f t="shared" si="17"/>
        <v>320</v>
      </c>
      <c r="J1135" s="9">
        <f>+F1135-G1135</f>
        <v>-238</v>
      </c>
    </row>
    <row r="1136" spans="1:10" x14ac:dyDescent="0.3">
      <c r="A1136" s="1" t="s">
        <v>1196</v>
      </c>
      <c r="B1136" s="1"/>
      <c r="C1136" s="1" t="s">
        <v>11</v>
      </c>
      <c r="D1136" s="2"/>
      <c r="E1136" s="2">
        <v>25.17</v>
      </c>
      <c r="F1136" s="2"/>
      <c r="G1136" s="2">
        <v>25.17</v>
      </c>
      <c r="I1136" s="8" t="str">
        <f t="shared" si="17"/>
        <v>320</v>
      </c>
      <c r="J1136" s="9">
        <f>+F1136-G1136</f>
        <v>-25.17</v>
      </c>
    </row>
    <row r="1137" spans="1:10" x14ac:dyDescent="0.3">
      <c r="A1137" s="1" t="s">
        <v>1197</v>
      </c>
      <c r="B1137" s="1"/>
      <c r="C1137" s="1" t="s">
        <v>11</v>
      </c>
      <c r="D1137" s="2">
        <v>902.37</v>
      </c>
      <c r="E1137" s="2"/>
      <c r="F1137" s="2">
        <v>902.37</v>
      </c>
      <c r="G1137" s="2"/>
      <c r="I1137" s="8" t="str">
        <f t="shared" si="17"/>
        <v>320</v>
      </c>
      <c r="J1137" s="9">
        <f>+F1137-G1137</f>
        <v>902.37</v>
      </c>
    </row>
    <row r="1138" spans="1:10" x14ac:dyDescent="0.3">
      <c r="A1138" s="1" t="s">
        <v>1198</v>
      </c>
      <c r="B1138" s="1"/>
      <c r="C1138" s="1" t="s">
        <v>11</v>
      </c>
      <c r="D1138" s="2"/>
      <c r="E1138" s="2">
        <v>767</v>
      </c>
      <c r="F1138" s="2"/>
      <c r="G1138" s="2">
        <v>767</v>
      </c>
      <c r="I1138" s="8" t="str">
        <f t="shared" si="17"/>
        <v>320</v>
      </c>
      <c r="J1138" s="9">
        <f>+F1138-G1138</f>
        <v>-767</v>
      </c>
    </row>
    <row r="1139" spans="1:10" x14ac:dyDescent="0.3">
      <c r="A1139" s="1" t="s">
        <v>1199</v>
      </c>
      <c r="B1139" s="1"/>
      <c r="C1139" s="1" t="s">
        <v>11</v>
      </c>
      <c r="D1139" s="2"/>
      <c r="E1139" s="2">
        <v>2825.51</v>
      </c>
      <c r="F1139" s="2"/>
      <c r="G1139" s="2">
        <v>2825.51</v>
      </c>
      <c r="I1139" s="8" t="str">
        <f t="shared" si="17"/>
        <v>320</v>
      </c>
      <c r="J1139" s="9">
        <f>+F1139-G1139</f>
        <v>-2825.51</v>
      </c>
    </row>
    <row r="1140" spans="1:10" x14ac:dyDescent="0.3">
      <c r="A1140" s="1" t="s">
        <v>1200</v>
      </c>
      <c r="B1140" s="1"/>
      <c r="C1140" s="1" t="s">
        <v>11</v>
      </c>
      <c r="D1140" s="2">
        <v>1449384.95</v>
      </c>
      <c r="E1140" s="2">
        <v>1672304.31</v>
      </c>
      <c r="F1140" s="2"/>
      <c r="G1140" s="2">
        <v>222919.3600000001</v>
      </c>
      <c r="I1140" s="8" t="str">
        <f t="shared" si="17"/>
        <v>320</v>
      </c>
      <c r="J1140" s="9">
        <f>+F1140-G1140</f>
        <v>-222919.3600000001</v>
      </c>
    </row>
    <row r="1141" spans="1:10" x14ac:dyDescent="0.3">
      <c r="A1141" s="1" t="s">
        <v>1201</v>
      </c>
      <c r="B1141" s="1"/>
      <c r="C1141" s="1" t="s">
        <v>11</v>
      </c>
      <c r="D1141" s="2">
        <v>25888.66</v>
      </c>
      <c r="E1141" s="2">
        <v>75966.960000000006</v>
      </c>
      <c r="F1141" s="2"/>
      <c r="G1141" s="2">
        <v>50078.3</v>
      </c>
      <c r="I1141" s="8" t="str">
        <f t="shared" si="17"/>
        <v>320</v>
      </c>
      <c r="J1141" s="9">
        <f>+F1141-G1141</f>
        <v>-50078.3</v>
      </c>
    </row>
    <row r="1142" spans="1:10" x14ac:dyDescent="0.3">
      <c r="A1142" s="1" t="s">
        <v>1202</v>
      </c>
      <c r="B1142" s="1"/>
      <c r="C1142" s="1" t="s">
        <v>11</v>
      </c>
      <c r="D1142" s="2">
        <v>227176.58</v>
      </c>
      <c r="E1142" s="2">
        <v>352845.49</v>
      </c>
      <c r="F1142" s="2"/>
      <c r="G1142" s="2">
        <v>125668.91</v>
      </c>
      <c r="I1142" s="8" t="str">
        <f t="shared" si="17"/>
        <v>320</v>
      </c>
      <c r="J1142" s="9">
        <f>+F1142-G1142</f>
        <v>-125668.91</v>
      </c>
    </row>
    <row r="1143" spans="1:10" x14ac:dyDescent="0.3">
      <c r="A1143" s="1" t="s">
        <v>1203</v>
      </c>
      <c r="B1143" s="1"/>
      <c r="C1143" s="1" t="s">
        <v>11</v>
      </c>
      <c r="D1143" s="2">
        <v>3540</v>
      </c>
      <c r="E1143" s="2">
        <v>3540</v>
      </c>
      <c r="F1143" s="2"/>
      <c r="G1143" s="2"/>
      <c r="I1143" s="8" t="str">
        <f t="shared" si="17"/>
        <v>320</v>
      </c>
      <c r="J1143" s="9">
        <f>+F1143-G1143</f>
        <v>0</v>
      </c>
    </row>
    <row r="1144" spans="1:10" x14ac:dyDescent="0.3">
      <c r="A1144" s="1" t="s">
        <v>1204</v>
      </c>
      <c r="B1144" s="1"/>
      <c r="C1144" s="1" t="s">
        <v>11</v>
      </c>
      <c r="D1144" s="2">
        <v>21010.85</v>
      </c>
      <c r="E1144" s="2">
        <v>26965.13</v>
      </c>
      <c r="F1144" s="2"/>
      <c r="G1144" s="2">
        <v>5954.2800000000025</v>
      </c>
      <c r="I1144" s="8" t="str">
        <f t="shared" si="17"/>
        <v>320</v>
      </c>
      <c r="J1144" s="9">
        <f>+F1144-G1144</f>
        <v>-5954.2800000000025</v>
      </c>
    </row>
    <row r="1145" spans="1:10" x14ac:dyDescent="0.3">
      <c r="A1145" s="1" t="s">
        <v>1205</v>
      </c>
      <c r="B1145" s="1"/>
      <c r="C1145" s="1" t="s">
        <v>11</v>
      </c>
      <c r="D1145" s="2">
        <v>1100311.6299999999</v>
      </c>
      <c r="E1145" s="2">
        <v>2093933.74</v>
      </c>
      <c r="F1145" s="2"/>
      <c r="G1145" s="2">
        <v>993622.1100000001</v>
      </c>
      <c r="I1145" s="8" t="str">
        <f t="shared" si="17"/>
        <v>320</v>
      </c>
      <c r="J1145" s="9">
        <f>+F1145-G1145</f>
        <v>-993622.1100000001</v>
      </c>
    </row>
    <row r="1146" spans="1:10" x14ac:dyDescent="0.3">
      <c r="A1146" s="1" t="s">
        <v>1206</v>
      </c>
      <c r="B1146" s="1"/>
      <c r="C1146" s="1" t="s">
        <v>11</v>
      </c>
      <c r="D1146" s="2">
        <v>7457.6</v>
      </c>
      <c r="E1146" s="2">
        <v>7457.6</v>
      </c>
      <c r="F1146" s="2"/>
      <c r="G1146" s="2"/>
      <c r="I1146" s="8" t="str">
        <f t="shared" si="17"/>
        <v>320</v>
      </c>
      <c r="J1146" s="9">
        <f>+F1146-G1146</f>
        <v>0</v>
      </c>
    </row>
    <row r="1147" spans="1:10" x14ac:dyDescent="0.3">
      <c r="A1147" s="1" t="s">
        <v>1207</v>
      </c>
      <c r="B1147" s="1"/>
      <c r="C1147" s="1" t="s">
        <v>11</v>
      </c>
      <c r="D1147" s="2">
        <v>7484.99</v>
      </c>
      <c r="E1147" s="2">
        <v>7485.07</v>
      </c>
      <c r="F1147" s="2"/>
      <c r="G1147" s="2">
        <v>7.999999999992724E-2</v>
      </c>
      <c r="I1147" s="8" t="str">
        <f t="shared" si="17"/>
        <v>320</v>
      </c>
      <c r="J1147" s="9">
        <f>+F1147-G1147</f>
        <v>-7.999999999992724E-2</v>
      </c>
    </row>
    <row r="1148" spans="1:10" x14ac:dyDescent="0.3">
      <c r="A1148" s="1" t="s">
        <v>1208</v>
      </c>
      <c r="B1148" s="1"/>
      <c r="C1148" s="1" t="s">
        <v>15</v>
      </c>
      <c r="D1148" s="2">
        <v>186899.33</v>
      </c>
      <c r="E1148" s="2">
        <v>199731.36</v>
      </c>
      <c r="F1148" s="2"/>
      <c r="G1148" s="2">
        <v>12832.029999999999</v>
      </c>
      <c r="I1148" s="8" t="str">
        <f t="shared" si="17"/>
        <v>320</v>
      </c>
      <c r="J1148" s="9">
        <f>+F1148-G1148</f>
        <v>-12832.029999999999</v>
      </c>
    </row>
    <row r="1149" spans="1:10" x14ac:dyDescent="0.3">
      <c r="A1149" s="1" t="s">
        <v>1209</v>
      </c>
      <c r="B1149" s="1"/>
      <c r="C1149" s="1" t="s">
        <v>11</v>
      </c>
      <c r="D1149" s="2"/>
      <c r="E1149" s="2">
        <v>0.28000000000000003</v>
      </c>
      <c r="F1149" s="2"/>
      <c r="G1149" s="2">
        <v>0.28000000000000003</v>
      </c>
      <c r="I1149" s="8" t="str">
        <f t="shared" si="17"/>
        <v>320</v>
      </c>
      <c r="J1149" s="9">
        <f>+F1149-G1149</f>
        <v>-0.28000000000000003</v>
      </c>
    </row>
    <row r="1150" spans="1:10" x14ac:dyDescent="0.3">
      <c r="A1150" s="1" t="s">
        <v>1210</v>
      </c>
      <c r="B1150" s="1"/>
      <c r="C1150" s="1" t="s">
        <v>11</v>
      </c>
      <c r="D1150" s="2"/>
      <c r="E1150" s="2">
        <v>231.84</v>
      </c>
      <c r="F1150" s="2"/>
      <c r="G1150" s="2">
        <v>231.84</v>
      </c>
      <c r="I1150" s="8" t="str">
        <f t="shared" si="17"/>
        <v>320</v>
      </c>
      <c r="J1150" s="9">
        <f>+F1150-G1150</f>
        <v>-231.84</v>
      </c>
    </row>
    <row r="1151" spans="1:10" x14ac:dyDescent="0.3">
      <c r="A1151" s="1" t="s">
        <v>1211</v>
      </c>
      <c r="B1151" s="1"/>
      <c r="C1151" s="1" t="s">
        <v>11</v>
      </c>
      <c r="D1151" s="2">
        <v>1475</v>
      </c>
      <c r="E1151" s="2">
        <v>1475</v>
      </c>
      <c r="F1151" s="2"/>
      <c r="G1151" s="2"/>
      <c r="I1151" s="8" t="str">
        <f t="shared" si="17"/>
        <v>320</v>
      </c>
      <c r="J1151" s="9">
        <f>+F1151-G1151</f>
        <v>0</v>
      </c>
    </row>
    <row r="1152" spans="1:10" x14ac:dyDescent="0.3">
      <c r="A1152" s="1" t="s">
        <v>1212</v>
      </c>
      <c r="B1152" s="1"/>
      <c r="C1152" s="1" t="s">
        <v>11</v>
      </c>
      <c r="D1152" s="2">
        <v>8508</v>
      </c>
      <c r="E1152" s="2">
        <v>13706.88</v>
      </c>
      <c r="F1152" s="2"/>
      <c r="G1152" s="2">
        <v>5198.8799999999992</v>
      </c>
      <c r="I1152" s="8" t="str">
        <f t="shared" si="17"/>
        <v>320</v>
      </c>
      <c r="J1152" s="9">
        <f>+F1152-G1152</f>
        <v>-5198.8799999999992</v>
      </c>
    </row>
    <row r="1153" spans="1:10" x14ac:dyDescent="0.3">
      <c r="A1153" s="1" t="s">
        <v>1213</v>
      </c>
      <c r="B1153" s="1"/>
      <c r="C1153" s="1" t="s">
        <v>11</v>
      </c>
      <c r="D1153" s="2"/>
      <c r="E1153" s="2">
        <v>379.12</v>
      </c>
      <c r="F1153" s="2"/>
      <c r="G1153" s="2">
        <v>379.12</v>
      </c>
      <c r="I1153" s="8" t="str">
        <f t="shared" si="17"/>
        <v>320</v>
      </c>
      <c r="J1153" s="9">
        <f>+F1153-G1153</f>
        <v>-379.12</v>
      </c>
    </row>
    <row r="1154" spans="1:10" x14ac:dyDescent="0.3">
      <c r="A1154" s="1" t="s">
        <v>1214</v>
      </c>
      <c r="B1154" s="1"/>
      <c r="C1154" s="1" t="s">
        <v>11</v>
      </c>
      <c r="D1154" s="2">
        <v>7577.02</v>
      </c>
      <c r="E1154" s="2">
        <v>20961.060000000001</v>
      </c>
      <c r="F1154" s="2"/>
      <c r="G1154" s="2">
        <v>13384.04</v>
      </c>
      <c r="I1154" s="8" t="str">
        <f t="shared" si="17"/>
        <v>320</v>
      </c>
      <c r="J1154" s="9">
        <f>+F1154-G1154</f>
        <v>-13384.04</v>
      </c>
    </row>
    <row r="1155" spans="1:10" x14ac:dyDescent="0.3">
      <c r="A1155" s="1" t="s">
        <v>1215</v>
      </c>
      <c r="B1155" s="1"/>
      <c r="C1155" s="1" t="s">
        <v>11</v>
      </c>
      <c r="D1155" s="2">
        <v>233109</v>
      </c>
      <c r="E1155" s="2">
        <v>233109</v>
      </c>
      <c r="F1155" s="2"/>
      <c r="G1155" s="2"/>
      <c r="I1155" s="8" t="str">
        <f t="shared" ref="I1155:I1218" si="18">+LEFT(A1155,3)</f>
        <v>320</v>
      </c>
      <c r="J1155" s="9">
        <f>+F1155-G1155</f>
        <v>0</v>
      </c>
    </row>
    <row r="1156" spans="1:10" x14ac:dyDescent="0.3">
      <c r="A1156" s="1" t="s">
        <v>1216</v>
      </c>
      <c r="B1156" s="1"/>
      <c r="C1156" s="1" t="s">
        <v>11</v>
      </c>
      <c r="D1156" s="2"/>
      <c r="E1156" s="2">
        <v>0.02</v>
      </c>
      <c r="F1156" s="2"/>
      <c r="G1156" s="2">
        <v>0.02</v>
      </c>
      <c r="I1156" s="8" t="str">
        <f t="shared" si="18"/>
        <v>320</v>
      </c>
      <c r="J1156" s="9">
        <f>+F1156-G1156</f>
        <v>-0.02</v>
      </c>
    </row>
    <row r="1157" spans="1:10" x14ac:dyDescent="0.3">
      <c r="A1157" s="1" t="s">
        <v>1217</v>
      </c>
      <c r="B1157" s="1"/>
      <c r="C1157" s="1" t="s">
        <v>11</v>
      </c>
      <c r="D1157" s="2">
        <v>450</v>
      </c>
      <c r="E1157" s="2">
        <v>2900</v>
      </c>
      <c r="F1157" s="2"/>
      <c r="G1157" s="2">
        <v>2450</v>
      </c>
      <c r="I1157" s="8" t="str">
        <f t="shared" si="18"/>
        <v>320</v>
      </c>
      <c r="J1157" s="9">
        <f>+F1157-G1157</f>
        <v>-2450</v>
      </c>
    </row>
    <row r="1158" spans="1:10" x14ac:dyDescent="0.3">
      <c r="A1158" s="1" t="s">
        <v>1218</v>
      </c>
      <c r="B1158" s="1"/>
      <c r="C1158" s="1" t="s">
        <v>11</v>
      </c>
      <c r="D1158" s="2"/>
      <c r="E1158" s="2">
        <v>4550.08</v>
      </c>
      <c r="F1158" s="2"/>
      <c r="G1158" s="2">
        <v>4550.08</v>
      </c>
      <c r="I1158" s="8" t="str">
        <f t="shared" si="18"/>
        <v>320</v>
      </c>
      <c r="J1158" s="9">
        <f>+F1158-G1158</f>
        <v>-4550.08</v>
      </c>
    </row>
    <row r="1159" spans="1:10" x14ac:dyDescent="0.3">
      <c r="A1159" s="1" t="s">
        <v>1219</v>
      </c>
      <c r="B1159" s="1"/>
      <c r="C1159" s="1" t="s">
        <v>11</v>
      </c>
      <c r="D1159" s="2">
        <v>9534.4</v>
      </c>
      <c r="E1159" s="2">
        <v>9534.4</v>
      </c>
      <c r="F1159" s="2"/>
      <c r="G1159" s="2"/>
      <c r="I1159" s="8" t="str">
        <f t="shared" si="18"/>
        <v>320</v>
      </c>
      <c r="J1159" s="9">
        <f>+F1159-G1159</f>
        <v>0</v>
      </c>
    </row>
    <row r="1160" spans="1:10" x14ac:dyDescent="0.3">
      <c r="A1160" s="1" t="s">
        <v>1220</v>
      </c>
      <c r="B1160" s="1"/>
      <c r="C1160" s="1" t="s">
        <v>11</v>
      </c>
      <c r="D1160" s="2">
        <v>0.75</v>
      </c>
      <c r="E1160" s="2"/>
      <c r="F1160" s="2">
        <v>0.75</v>
      </c>
      <c r="G1160" s="2"/>
      <c r="I1160" s="8" t="str">
        <f t="shared" si="18"/>
        <v>320</v>
      </c>
      <c r="J1160" s="9">
        <f>+F1160-G1160</f>
        <v>0.75</v>
      </c>
    </row>
    <row r="1161" spans="1:10" x14ac:dyDescent="0.3">
      <c r="A1161" s="1" t="s">
        <v>1221</v>
      </c>
      <c r="B1161" s="1"/>
      <c r="C1161" s="1" t="s">
        <v>11</v>
      </c>
      <c r="D1161" s="2">
        <v>9009</v>
      </c>
      <c r="E1161" s="2">
        <v>19361.8</v>
      </c>
      <c r="F1161" s="2"/>
      <c r="G1161" s="2">
        <v>10352.799999999999</v>
      </c>
      <c r="I1161" s="8" t="str">
        <f t="shared" si="18"/>
        <v>320</v>
      </c>
      <c r="J1161" s="9">
        <f>+F1161-G1161</f>
        <v>-10352.799999999999</v>
      </c>
    </row>
    <row r="1162" spans="1:10" x14ac:dyDescent="0.3">
      <c r="A1162" s="1" t="s">
        <v>1222</v>
      </c>
      <c r="B1162" s="1"/>
      <c r="C1162" s="1" t="s">
        <v>11</v>
      </c>
      <c r="D1162" s="2">
        <v>765.82</v>
      </c>
      <c r="E1162" s="2">
        <v>2816.07</v>
      </c>
      <c r="F1162" s="2"/>
      <c r="G1162" s="2">
        <v>2050.25</v>
      </c>
      <c r="I1162" s="8" t="str">
        <f t="shared" si="18"/>
        <v>320</v>
      </c>
      <c r="J1162" s="9">
        <f>+F1162-G1162</f>
        <v>-2050.25</v>
      </c>
    </row>
    <row r="1163" spans="1:10" x14ac:dyDescent="0.3">
      <c r="A1163" s="1" t="s">
        <v>1223</v>
      </c>
      <c r="B1163" s="1"/>
      <c r="C1163" s="1" t="s">
        <v>11</v>
      </c>
      <c r="D1163" s="2">
        <v>104284.22</v>
      </c>
      <c r="E1163" s="2">
        <v>158143.18</v>
      </c>
      <c r="F1163" s="2"/>
      <c r="G1163" s="2">
        <v>53858.959999999992</v>
      </c>
      <c r="I1163" s="8" t="str">
        <f t="shared" si="18"/>
        <v>320</v>
      </c>
      <c r="J1163" s="9">
        <f>+F1163-G1163</f>
        <v>-53858.959999999992</v>
      </c>
    </row>
    <row r="1164" spans="1:10" x14ac:dyDescent="0.3">
      <c r="A1164" s="1" t="s">
        <v>1224</v>
      </c>
      <c r="B1164" s="1"/>
      <c r="C1164" s="1" t="s">
        <v>11</v>
      </c>
      <c r="D1164" s="2">
        <v>280728.09999999998</v>
      </c>
      <c r="E1164" s="2">
        <v>552041.51</v>
      </c>
      <c r="F1164" s="2"/>
      <c r="G1164" s="2">
        <v>271313.41000000003</v>
      </c>
      <c r="I1164" s="8" t="str">
        <f t="shared" si="18"/>
        <v>320</v>
      </c>
      <c r="J1164" s="9">
        <f>+F1164-G1164</f>
        <v>-271313.41000000003</v>
      </c>
    </row>
    <row r="1165" spans="1:10" x14ac:dyDescent="0.3">
      <c r="A1165" s="1" t="s">
        <v>1225</v>
      </c>
      <c r="B1165" s="1"/>
      <c r="C1165" s="1" t="s">
        <v>11</v>
      </c>
      <c r="D1165" s="2">
        <v>1947</v>
      </c>
      <c r="E1165" s="2">
        <v>1947</v>
      </c>
      <c r="F1165" s="2"/>
      <c r="G1165" s="2"/>
      <c r="I1165" s="8" t="str">
        <f t="shared" si="18"/>
        <v>320</v>
      </c>
      <c r="J1165" s="9">
        <f>+F1165-G1165</f>
        <v>0</v>
      </c>
    </row>
    <row r="1166" spans="1:10" x14ac:dyDescent="0.3">
      <c r="A1166" s="1" t="s">
        <v>1226</v>
      </c>
      <c r="B1166" s="1"/>
      <c r="C1166" s="1" t="s">
        <v>11</v>
      </c>
      <c r="D1166" s="2">
        <v>691705.17</v>
      </c>
      <c r="E1166" s="2">
        <v>939455.37</v>
      </c>
      <c r="F1166" s="2"/>
      <c r="G1166" s="2">
        <v>247750.19999999995</v>
      </c>
      <c r="I1166" s="8" t="str">
        <f t="shared" si="18"/>
        <v>320</v>
      </c>
      <c r="J1166" s="9">
        <f>+F1166-G1166</f>
        <v>-247750.19999999995</v>
      </c>
    </row>
    <row r="1167" spans="1:10" x14ac:dyDescent="0.3">
      <c r="A1167" s="1" t="s">
        <v>1227</v>
      </c>
      <c r="B1167" s="1"/>
      <c r="C1167" s="1" t="s">
        <v>11</v>
      </c>
      <c r="D1167" s="2">
        <v>214407.27</v>
      </c>
      <c r="E1167" s="2">
        <v>214407.27</v>
      </c>
      <c r="F1167" s="2"/>
      <c r="G1167" s="2"/>
      <c r="I1167" s="8" t="str">
        <f t="shared" si="18"/>
        <v>320</v>
      </c>
      <c r="J1167" s="9">
        <f>+F1167-G1167</f>
        <v>0</v>
      </c>
    </row>
    <row r="1168" spans="1:10" x14ac:dyDescent="0.3">
      <c r="A1168" s="1" t="s">
        <v>1228</v>
      </c>
      <c r="B1168" s="1"/>
      <c r="C1168" s="1" t="s">
        <v>11</v>
      </c>
      <c r="D1168" s="2">
        <v>2860</v>
      </c>
      <c r="E1168" s="2">
        <v>2860</v>
      </c>
      <c r="F1168" s="2"/>
      <c r="G1168" s="2"/>
      <c r="I1168" s="8" t="str">
        <f t="shared" si="18"/>
        <v>320</v>
      </c>
      <c r="J1168" s="9">
        <f>+F1168-G1168</f>
        <v>0</v>
      </c>
    </row>
    <row r="1169" spans="1:10" x14ac:dyDescent="0.3">
      <c r="A1169" s="1" t="s">
        <v>1229</v>
      </c>
      <c r="B1169" s="1"/>
      <c r="C1169" s="1" t="s">
        <v>11</v>
      </c>
      <c r="D1169" s="2">
        <v>1586.81</v>
      </c>
      <c r="E1169" s="2">
        <v>3156.09</v>
      </c>
      <c r="F1169" s="2"/>
      <c r="G1169" s="2">
        <v>1569.2800000000002</v>
      </c>
      <c r="I1169" s="8" t="str">
        <f t="shared" si="18"/>
        <v>320</v>
      </c>
      <c r="J1169" s="9">
        <f>+F1169-G1169</f>
        <v>-1569.2800000000002</v>
      </c>
    </row>
    <row r="1170" spans="1:10" x14ac:dyDescent="0.3">
      <c r="A1170" s="1" t="s">
        <v>1230</v>
      </c>
      <c r="B1170" s="1"/>
      <c r="C1170" s="1" t="s">
        <v>11</v>
      </c>
      <c r="D1170" s="2">
        <v>3907723.17</v>
      </c>
      <c r="E1170" s="2">
        <v>5798738.0999999996</v>
      </c>
      <c r="F1170" s="2"/>
      <c r="G1170" s="2">
        <v>1891014.9299999997</v>
      </c>
      <c r="I1170" s="8" t="str">
        <f t="shared" si="18"/>
        <v>320</v>
      </c>
      <c r="J1170" s="9">
        <f>+F1170-G1170</f>
        <v>-1891014.9299999997</v>
      </c>
    </row>
    <row r="1171" spans="1:10" x14ac:dyDescent="0.3">
      <c r="A1171" s="1" t="s">
        <v>1231</v>
      </c>
      <c r="B1171" s="1"/>
      <c r="C1171" s="1" t="s">
        <v>11</v>
      </c>
      <c r="D1171" s="2">
        <v>187954.36</v>
      </c>
      <c r="E1171" s="2">
        <v>221623.66</v>
      </c>
      <c r="F1171" s="2"/>
      <c r="G1171" s="2">
        <v>33669.300000000017</v>
      </c>
      <c r="I1171" s="8" t="str">
        <f t="shared" si="18"/>
        <v>320</v>
      </c>
      <c r="J1171" s="9">
        <f>+F1171-G1171</f>
        <v>-33669.300000000017</v>
      </c>
    </row>
    <row r="1172" spans="1:10" x14ac:dyDescent="0.3">
      <c r="A1172" s="1" t="s">
        <v>1232</v>
      </c>
      <c r="B1172" s="1"/>
      <c r="C1172" s="1" t="s">
        <v>11</v>
      </c>
      <c r="D1172" s="2">
        <v>8865.7999999999993</v>
      </c>
      <c r="E1172" s="2">
        <v>8865.7999999999993</v>
      </c>
      <c r="F1172" s="2"/>
      <c r="G1172" s="2"/>
      <c r="I1172" s="8" t="str">
        <f t="shared" si="18"/>
        <v>320</v>
      </c>
      <c r="J1172" s="9">
        <f>+F1172-G1172</f>
        <v>0</v>
      </c>
    </row>
    <row r="1173" spans="1:10" x14ac:dyDescent="0.3">
      <c r="A1173" s="1" t="s">
        <v>1233</v>
      </c>
      <c r="B1173" s="1"/>
      <c r="C1173" s="1" t="s">
        <v>11</v>
      </c>
      <c r="D1173" s="2">
        <v>30473.759999999998</v>
      </c>
      <c r="E1173" s="2">
        <v>53343.99</v>
      </c>
      <c r="F1173" s="2"/>
      <c r="G1173" s="2">
        <v>22870.23</v>
      </c>
      <c r="I1173" s="8" t="str">
        <f t="shared" si="18"/>
        <v>320</v>
      </c>
      <c r="J1173" s="9">
        <f>+F1173-G1173</f>
        <v>-22870.23</v>
      </c>
    </row>
    <row r="1174" spans="1:10" x14ac:dyDescent="0.3">
      <c r="A1174" s="1" t="s">
        <v>1234</v>
      </c>
      <c r="B1174" s="1"/>
      <c r="C1174" s="1" t="s">
        <v>1235</v>
      </c>
      <c r="D1174" s="2"/>
      <c r="E1174" s="2">
        <v>41647.589999999997</v>
      </c>
      <c r="F1174" s="2"/>
      <c r="G1174" s="2">
        <v>41647.589999999997</v>
      </c>
      <c r="I1174" s="8" t="str">
        <f t="shared" si="18"/>
        <v>320</v>
      </c>
      <c r="J1174" s="9">
        <f>+F1174-G1174</f>
        <v>-41647.589999999997</v>
      </c>
    </row>
    <row r="1175" spans="1:10" x14ac:dyDescent="0.3">
      <c r="A1175" s="1" t="s">
        <v>1236</v>
      </c>
      <c r="B1175" s="1"/>
      <c r="C1175" s="1" t="s">
        <v>11</v>
      </c>
      <c r="D1175" s="2">
        <v>621241.85</v>
      </c>
      <c r="E1175" s="2">
        <v>624221.67000000004</v>
      </c>
      <c r="F1175" s="2"/>
      <c r="G1175" s="2">
        <v>2979.8200000000652</v>
      </c>
      <c r="I1175" s="8" t="str">
        <f t="shared" si="18"/>
        <v>320</v>
      </c>
      <c r="J1175" s="9">
        <f>+F1175-G1175</f>
        <v>-2979.8200000000652</v>
      </c>
    </row>
    <row r="1176" spans="1:10" x14ac:dyDescent="0.3">
      <c r="A1176" s="1" t="s">
        <v>1237</v>
      </c>
      <c r="B1176" s="1"/>
      <c r="C1176" s="1" t="s">
        <v>11</v>
      </c>
      <c r="D1176" s="2">
        <v>25651.58</v>
      </c>
      <c r="E1176" s="2">
        <v>35079.910000000003</v>
      </c>
      <c r="F1176" s="2"/>
      <c r="G1176" s="2">
        <v>9428.3300000000017</v>
      </c>
      <c r="I1176" s="8" t="str">
        <f t="shared" si="18"/>
        <v>320</v>
      </c>
      <c r="J1176" s="9">
        <f>+F1176-G1176</f>
        <v>-9428.3300000000017</v>
      </c>
    </row>
    <row r="1177" spans="1:10" x14ac:dyDescent="0.3">
      <c r="A1177" s="1" t="s">
        <v>1238</v>
      </c>
      <c r="B1177" s="1"/>
      <c r="C1177" s="1" t="s">
        <v>11</v>
      </c>
      <c r="D1177" s="2"/>
      <c r="E1177" s="2">
        <v>3599</v>
      </c>
      <c r="F1177" s="2"/>
      <c r="G1177" s="2">
        <v>3599</v>
      </c>
      <c r="I1177" s="8" t="str">
        <f t="shared" si="18"/>
        <v>320</v>
      </c>
      <c r="J1177" s="9">
        <f>+F1177-G1177</f>
        <v>-3599</v>
      </c>
    </row>
    <row r="1178" spans="1:10" x14ac:dyDescent="0.3">
      <c r="A1178" s="1" t="s">
        <v>1239</v>
      </c>
      <c r="B1178" s="1"/>
      <c r="C1178" s="1" t="s">
        <v>11</v>
      </c>
      <c r="D1178" s="2">
        <v>94972</v>
      </c>
      <c r="E1178" s="2">
        <v>68147.41</v>
      </c>
      <c r="F1178" s="2">
        <v>26824.589999999997</v>
      </c>
      <c r="G1178" s="2"/>
      <c r="I1178" s="8" t="str">
        <f t="shared" si="18"/>
        <v>320</v>
      </c>
      <c r="J1178" s="9">
        <f>+F1178-G1178</f>
        <v>26824.589999999997</v>
      </c>
    </row>
    <row r="1179" spans="1:10" x14ac:dyDescent="0.3">
      <c r="A1179" s="1" t="s">
        <v>1240</v>
      </c>
      <c r="B1179" s="1"/>
      <c r="C1179" s="1" t="s">
        <v>11</v>
      </c>
      <c r="D1179" s="2">
        <v>21207.43</v>
      </c>
      <c r="E1179" s="2">
        <v>40465.03</v>
      </c>
      <c r="F1179" s="2"/>
      <c r="G1179" s="2">
        <v>19257.599999999999</v>
      </c>
      <c r="I1179" s="8" t="str">
        <f t="shared" si="18"/>
        <v>320</v>
      </c>
      <c r="J1179" s="9">
        <f>+F1179-G1179</f>
        <v>-19257.599999999999</v>
      </c>
    </row>
    <row r="1180" spans="1:10" x14ac:dyDescent="0.3">
      <c r="A1180" s="1" t="s">
        <v>1241</v>
      </c>
      <c r="B1180" s="1"/>
      <c r="C1180" s="1" t="s">
        <v>11</v>
      </c>
      <c r="D1180" s="2">
        <v>15222</v>
      </c>
      <c r="E1180" s="2">
        <v>21476</v>
      </c>
      <c r="F1180" s="2"/>
      <c r="G1180" s="2">
        <v>6254</v>
      </c>
      <c r="I1180" s="8" t="str">
        <f t="shared" si="18"/>
        <v>320</v>
      </c>
      <c r="J1180" s="9">
        <f>+F1180-G1180</f>
        <v>-6254</v>
      </c>
    </row>
    <row r="1181" spans="1:10" x14ac:dyDescent="0.3">
      <c r="A1181" s="1" t="s">
        <v>1242</v>
      </c>
      <c r="B1181" s="1"/>
      <c r="C1181" s="1" t="s">
        <v>11</v>
      </c>
      <c r="D1181" s="2">
        <v>127735.56</v>
      </c>
      <c r="E1181" s="2">
        <v>127735.56</v>
      </c>
      <c r="F1181" s="2"/>
      <c r="G1181" s="2"/>
      <c r="I1181" s="8" t="str">
        <f t="shared" si="18"/>
        <v>320</v>
      </c>
      <c r="J1181" s="9">
        <f>+F1181-G1181</f>
        <v>0</v>
      </c>
    </row>
    <row r="1182" spans="1:10" x14ac:dyDescent="0.3">
      <c r="A1182" s="1" t="s">
        <v>1243</v>
      </c>
      <c r="B1182" s="1"/>
      <c r="C1182" s="1" t="s">
        <v>11</v>
      </c>
      <c r="D1182" s="2">
        <v>73652.5</v>
      </c>
      <c r="E1182" s="2">
        <v>73652.5</v>
      </c>
      <c r="F1182" s="2"/>
      <c r="G1182" s="2"/>
      <c r="I1182" s="8" t="str">
        <f t="shared" si="18"/>
        <v>320</v>
      </c>
      <c r="J1182" s="9">
        <f>+F1182-G1182</f>
        <v>0</v>
      </c>
    </row>
    <row r="1183" spans="1:10" x14ac:dyDescent="0.3">
      <c r="A1183" s="1" t="s">
        <v>1244</v>
      </c>
      <c r="B1183" s="1"/>
      <c r="C1183" s="1" t="s">
        <v>11</v>
      </c>
      <c r="D1183" s="2">
        <v>1911.6</v>
      </c>
      <c r="E1183" s="2">
        <v>2006.26</v>
      </c>
      <c r="F1183" s="2"/>
      <c r="G1183" s="2">
        <v>94.660000000000082</v>
      </c>
      <c r="I1183" s="8" t="str">
        <f t="shared" si="18"/>
        <v>320</v>
      </c>
      <c r="J1183" s="9">
        <f>+F1183-G1183</f>
        <v>-94.660000000000082</v>
      </c>
    </row>
    <row r="1184" spans="1:10" x14ac:dyDescent="0.3">
      <c r="A1184" s="1" t="s">
        <v>1245</v>
      </c>
      <c r="B1184" s="1"/>
      <c r="C1184" s="1" t="s">
        <v>11</v>
      </c>
      <c r="D1184" s="2">
        <v>9371.56</v>
      </c>
      <c r="E1184" s="2">
        <v>9371.56</v>
      </c>
      <c r="F1184" s="2"/>
      <c r="G1184" s="2"/>
      <c r="I1184" s="8" t="str">
        <f t="shared" si="18"/>
        <v>320</v>
      </c>
      <c r="J1184" s="9">
        <f>+F1184-G1184</f>
        <v>0</v>
      </c>
    </row>
    <row r="1185" spans="1:10" x14ac:dyDescent="0.3">
      <c r="A1185" s="1" t="s">
        <v>1246</v>
      </c>
      <c r="B1185" s="1"/>
      <c r="C1185" s="1" t="s">
        <v>11</v>
      </c>
      <c r="D1185" s="2">
        <v>505</v>
      </c>
      <c r="E1185" s="2">
        <v>505</v>
      </c>
      <c r="F1185" s="2"/>
      <c r="G1185" s="2"/>
      <c r="I1185" s="8" t="str">
        <f t="shared" si="18"/>
        <v>320</v>
      </c>
      <c r="J1185" s="9">
        <f>+F1185-G1185</f>
        <v>0</v>
      </c>
    </row>
    <row r="1186" spans="1:10" x14ac:dyDescent="0.3">
      <c r="A1186" s="1" t="s">
        <v>1247</v>
      </c>
      <c r="B1186" s="1"/>
      <c r="C1186" s="1" t="s">
        <v>11</v>
      </c>
      <c r="D1186" s="2">
        <v>196.91</v>
      </c>
      <c r="E1186" s="2"/>
      <c r="F1186" s="2">
        <v>196.91</v>
      </c>
      <c r="G1186" s="2"/>
      <c r="I1186" s="8" t="str">
        <f t="shared" si="18"/>
        <v>320</v>
      </c>
      <c r="J1186" s="9">
        <f>+F1186-G1186</f>
        <v>196.91</v>
      </c>
    </row>
    <row r="1187" spans="1:10" x14ac:dyDescent="0.3">
      <c r="A1187" s="1" t="s">
        <v>1248</v>
      </c>
      <c r="B1187" s="1"/>
      <c r="C1187" s="1" t="s">
        <v>11</v>
      </c>
      <c r="D1187" s="2">
        <v>9062.4</v>
      </c>
      <c r="E1187" s="2">
        <v>9062.4</v>
      </c>
      <c r="F1187" s="2"/>
      <c r="G1187" s="2"/>
      <c r="I1187" s="8" t="str">
        <f t="shared" si="18"/>
        <v>320</v>
      </c>
      <c r="J1187" s="9">
        <f>+F1187-G1187</f>
        <v>0</v>
      </c>
    </row>
    <row r="1188" spans="1:10" x14ac:dyDescent="0.3">
      <c r="A1188" s="1" t="s">
        <v>1249</v>
      </c>
      <c r="B1188" s="1"/>
      <c r="C1188" s="1" t="s">
        <v>11</v>
      </c>
      <c r="D1188" s="2">
        <v>40598.660000000003</v>
      </c>
      <c r="E1188" s="2">
        <v>82395.69</v>
      </c>
      <c r="F1188" s="2"/>
      <c r="G1188" s="2">
        <v>41797.03</v>
      </c>
      <c r="I1188" s="8" t="str">
        <f t="shared" si="18"/>
        <v>320</v>
      </c>
      <c r="J1188" s="9">
        <f>+F1188-G1188</f>
        <v>-41797.03</v>
      </c>
    </row>
    <row r="1189" spans="1:10" x14ac:dyDescent="0.3">
      <c r="A1189" s="1" t="s">
        <v>1250</v>
      </c>
      <c r="B1189" s="1"/>
      <c r="C1189" s="1" t="s">
        <v>11</v>
      </c>
      <c r="D1189" s="2">
        <v>10.02</v>
      </c>
      <c r="E1189" s="2"/>
      <c r="F1189" s="2">
        <v>10.02</v>
      </c>
      <c r="G1189" s="2"/>
      <c r="I1189" s="8" t="str">
        <f t="shared" si="18"/>
        <v>320</v>
      </c>
      <c r="J1189" s="9">
        <f>+F1189-G1189</f>
        <v>10.02</v>
      </c>
    </row>
    <row r="1190" spans="1:10" x14ac:dyDescent="0.3">
      <c r="A1190" s="1" t="s">
        <v>1251</v>
      </c>
      <c r="B1190" s="1"/>
      <c r="C1190" s="1" t="s">
        <v>11</v>
      </c>
      <c r="D1190" s="2">
        <v>64918.879999999997</v>
      </c>
      <c r="E1190" s="2">
        <v>64918.879999999997</v>
      </c>
      <c r="F1190" s="2"/>
      <c r="G1190" s="2"/>
      <c r="I1190" s="8" t="str">
        <f t="shared" si="18"/>
        <v>320</v>
      </c>
      <c r="J1190" s="9">
        <f>+F1190-G1190</f>
        <v>0</v>
      </c>
    </row>
    <row r="1191" spans="1:10" x14ac:dyDescent="0.3">
      <c r="A1191" s="1" t="s">
        <v>1252</v>
      </c>
      <c r="B1191" s="1"/>
      <c r="C1191" s="1" t="s">
        <v>11</v>
      </c>
      <c r="D1191" s="2"/>
      <c r="E1191" s="2">
        <v>472</v>
      </c>
      <c r="F1191" s="2"/>
      <c r="G1191" s="2">
        <v>472</v>
      </c>
      <c r="I1191" s="8" t="str">
        <f t="shared" si="18"/>
        <v>320</v>
      </c>
      <c r="J1191" s="9">
        <f>+F1191-G1191</f>
        <v>-472</v>
      </c>
    </row>
    <row r="1192" spans="1:10" x14ac:dyDescent="0.3">
      <c r="A1192" s="1" t="s">
        <v>1253</v>
      </c>
      <c r="B1192" s="1"/>
      <c r="C1192" s="1" t="s">
        <v>11</v>
      </c>
      <c r="D1192" s="2">
        <v>26.95</v>
      </c>
      <c r="E1192" s="2"/>
      <c r="F1192" s="2">
        <v>26.95</v>
      </c>
      <c r="G1192" s="2"/>
      <c r="I1192" s="8" t="str">
        <f t="shared" si="18"/>
        <v>320</v>
      </c>
      <c r="J1192" s="9">
        <f>+F1192-G1192</f>
        <v>26.95</v>
      </c>
    </row>
    <row r="1193" spans="1:10" x14ac:dyDescent="0.3">
      <c r="A1193" s="1" t="s">
        <v>1254</v>
      </c>
      <c r="B1193" s="1"/>
      <c r="C1193" s="1" t="s">
        <v>11</v>
      </c>
      <c r="D1193" s="2">
        <v>2723.3</v>
      </c>
      <c r="E1193" s="2">
        <v>2723.3</v>
      </c>
      <c r="F1193" s="2"/>
      <c r="G1193" s="2"/>
      <c r="I1193" s="8" t="str">
        <f t="shared" si="18"/>
        <v>320</v>
      </c>
      <c r="J1193" s="9">
        <f>+F1193-G1193</f>
        <v>0</v>
      </c>
    </row>
    <row r="1194" spans="1:10" x14ac:dyDescent="0.3">
      <c r="A1194" s="1" t="s">
        <v>1255</v>
      </c>
      <c r="B1194" s="1"/>
      <c r="C1194" s="1" t="s">
        <v>13</v>
      </c>
      <c r="D1194" s="2">
        <v>4896.0600000000004</v>
      </c>
      <c r="E1194" s="2"/>
      <c r="F1194" s="2">
        <v>4896.0600000000004</v>
      </c>
      <c r="G1194" s="2"/>
      <c r="I1194" s="8" t="str">
        <f t="shared" si="18"/>
        <v>320</v>
      </c>
      <c r="J1194" s="9">
        <f>+F1194-G1194</f>
        <v>4896.0600000000004</v>
      </c>
    </row>
    <row r="1195" spans="1:10" x14ac:dyDescent="0.3">
      <c r="A1195" s="1" t="s">
        <v>1256</v>
      </c>
      <c r="B1195" s="1"/>
      <c r="C1195" s="1" t="s">
        <v>11</v>
      </c>
      <c r="D1195" s="2">
        <v>30000</v>
      </c>
      <c r="E1195" s="2">
        <v>7009.2</v>
      </c>
      <c r="F1195" s="2">
        <v>22990.799999999999</v>
      </c>
      <c r="G1195" s="2"/>
      <c r="I1195" s="8" t="str">
        <f t="shared" si="18"/>
        <v>320</v>
      </c>
      <c r="J1195" s="9">
        <f>+F1195-G1195</f>
        <v>22990.799999999999</v>
      </c>
    </row>
    <row r="1196" spans="1:10" x14ac:dyDescent="0.3">
      <c r="A1196" s="1" t="s">
        <v>1257</v>
      </c>
      <c r="B1196" s="1"/>
      <c r="C1196" s="1" t="s">
        <v>11</v>
      </c>
      <c r="D1196" s="2"/>
      <c r="E1196" s="2">
        <v>1358.12</v>
      </c>
      <c r="F1196" s="2"/>
      <c r="G1196" s="2">
        <v>1358.12</v>
      </c>
      <c r="I1196" s="8" t="str">
        <f t="shared" si="18"/>
        <v>320</v>
      </c>
      <c r="J1196" s="9">
        <f>+F1196-G1196</f>
        <v>-1358.12</v>
      </c>
    </row>
    <row r="1197" spans="1:10" x14ac:dyDescent="0.3">
      <c r="A1197" s="1" t="s">
        <v>1258</v>
      </c>
      <c r="B1197" s="1"/>
      <c r="C1197" s="1" t="s">
        <v>11</v>
      </c>
      <c r="D1197" s="2"/>
      <c r="E1197" s="2">
        <v>10319.1</v>
      </c>
      <c r="F1197" s="2"/>
      <c r="G1197" s="2">
        <v>10319.1</v>
      </c>
      <c r="I1197" s="8" t="str">
        <f t="shared" si="18"/>
        <v>320</v>
      </c>
      <c r="J1197" s="9">
        <f>+F1197-G1197</f>
        <v>-10319.1</v>
      </c>
    </row>
    <row r="1198" spans="1:10" x14ac:dyDescent="0.3">
      <c r="A1198" s="1" t="s">
        <v>1259</v>
      </c>
      <c r="B1198" s="1"/>
      <c r="C1198" s="1" t="s">
        <v>11</v>
      </c>
      <c r="D1198" s="2">
        <v>289.01</v>
      </c>
      <c r="E1198" s="2">
        <v>289.01</v>
      </c>
      <c r="F1198" s="2"/>
      <c r="G1198" s="2"/>
      <c r="I1198" s="8" t="str">
        <f t="shared" si="18"/>
        <v>320</v>
      </c>
      <c r="J1198" s="9">
        <f>+F1198-G1198</f>
        <v>0</v>
      </c>
    </row>
    <row r="1199" spans="1:10" x14ac:dyDescent="0.3">
      <c r="A1199" s="1" t="s">
        <v>1260</v>
      </c>
      <c r="B1199" s="1"/>
      <c r="C1199" s="1" t="s">
        <v>11</v>
      </c>
      <c r="D1199" s="2">
        <v>2419.85</v>
      </c>
      <c r="E1199" s="2">
        <v>2419.86</v>
      </c>
      <c r="F1199" s="2"/>
      <c r="G1199" s="2">
        <v>1.0000000000218279E-2</v>
      </c>
      <c r="I1199" s="8" t="str">
        <f t="shared" si="18"/>
        <v>320</v>
      </c>
      <c r="J1199" s="9">
        <f>+F1199-G1199</f>
        <v>-1.0000000000218279E-2</v>
      </c>
    </row>
    <row r="1200" spans="1:10" x14ac:dyDescent="0.3">
      <c r="A1200" s="1" t="s">
        <v>1261</v>
      </c>
      <c r="B1200" s="1"/>
      <c r="C1200" s="1" t="s">
        <v>11</v>
      </c>
      <c r="D1200" s="2">
        <v>41500</v>
      </c>
      <c r="E1200" s="2">
        <v>52000.06</v>
      </c>
      <c r="F1200" s="2"/>
      <c r="G1200" s="2">
        <v>10500.059999999998</v>
      </c>
      <c r="I1200" s="8" t="str">
        <f t="shared" si="18"/>
        <v>320</v>
      </c>
      <c r="J1200" s="9">
        <f>+F1200-G1200</f>
        <v>-10500.059999999998</v>
      </c>
    </row>
    <row r="1201" spans="1:10" x14ac:dyDescent="0.3">
      <c r="A1201" s="1" t="s">
        <v>1262</v>
      </c>
      <c r="B1201" s="1"/>
      <c r="C1201" s="1" t="s">
        <v>11</v>
      </c>
      <c r="D1201" s="2">
        <v>0.53</v>
      </c>
      <c r="E1201" s="2"/>
      <c r="F1201" s="2">
        <v>0.53</v>
      </c>
      <c r="G1201" s="2"/>
      <c r="I1201" s="8" t="str">
        <f t="shared" si="18"/>
        <v>320</v>
      </c>
      <c r="J1201" s="9">
        <f>+F1201-G1201</f>
        <v>0.53</v>
      </c>
    </row>
    <row r="1202" spans="1:10" x14ac:dyDescent="0.3">
      <c r="A1202" s="1" t="s">
        <v>1263</v>
      </c>
      <c r="B1202" s="1"/>
      <c r="C1202" s="1" t="s">
        <v>11</v>
      </c>
      <c r="D1202" s="2">
        <v>4071</v>
      </c>
      <c r="E1202" s="2">
        <v>4071</v>
      </c>
      <c r="F1202" s="2"/>
      <c r="G1202" s="2"/>
      <c r="I1202" s="8" t="str">
        <f t="shared" si="18"/>
        <v>320</v>
      </c>
      <c r="J1202" s="9">
        <f>+F1202-G1202</f>
        <v>0</v>
      </c>
    </row>
    <row r="1203" spans="1:10" x14ac:dyDescent="0.3">
      <c r="A1203" s="1" t="s">
        <v>1264</v>
      </c>
      <c r="B1203" s="1"/>
      <c r="C1203" s="1" t="s">
        <v>11</v>
      </c>
      <c r="D1203" s="2">
        <v>305.82</v>
      </c>
      <c r="E1203" s="2">
        <v>305.82</v>
      </c>
      <c r="F1203" s="2"/>
      <c r="G1203" s="2"/>
      <c r="I1203" s="8" t="str">
        <f t="shared" si="18"/>
        <v>320</v>
      </c>
      <c r="J1203" s="9">
        <f>+F1203-G1203</f>
        <v>0</v>
      </c>
    </row>
    <row r="1204" spans="1:10" x14ac:dyDescent="0.3">
      <c r="A1204" s="1" t="s">
        <v>1265</v>
      </c>
      <c r="B1204" s="1"/>
      <c r="C1204" s="1" t="s">
        <v>11</v>
      </c>
      <c r="D1204" s="2">
        <v>15324</v>
      </c>
      <c r="E1204" s="2">
        <v>15324</v>
      </c>
      <c r="F1204" s="2"/>
      <c r="G1204" s="2"/>
      <c r="I1204" s="8" t="str">
        <f t="shared" si="18"/>
        <v>320</v>
      </c>
      <c r="J1204" s="9">
        <f>+F1204-G1204</f>
        <v>0</v>
      </c>
    </row>
    <row r="1205" spans="1:10" x14ac:dyDescent="0.3">
      <c r="A1205" s="1" t="s">
        <v>1266</v>
      </c>
      <c r="B1205" s="1"/>
      <c r="C1205" s="1" t="s">
        <v>11</v>
      </c>
      <c r="D1205" s="2"/>
      <c r="E1205" s="2">
        <v>353.82</v>
      </c>
      <c r="F1205" s="2"/>
      <c r="G1205" s="2">
        <v>353.82</v>
      </c>
      <c r="I1205" s="8" t="str">
        <f t="shared" si="18"/>
        <v>320</v>
      </c>
      <c r="J1205" s="9">
        <f>+F1205-G1205</f>
        <v>-353.82</v>
      </c>
    </row>
    <row r="1206" spans="1:10" x14ac:dyDescent="0.3">
      <c r="A1206" s="1" t="s">
        <v>1267</v>
      </c>
      <c r="B1206" s="1"/>
      <c r="C1206" s="1" t="s">
        <v>11</v>
      </c>
      <c r="D1206" s="2">
        <v>34912.199999999997</v>
      </c>
      <c r="E1206" s="2">
        <v>39488.199999999997</v>
      </c>
      <c r="F1206" s="2"/>
      <c r="G1206" s="2">
        <v>4576</v>
      </c>
      <c r="I1206" s="8" t="str">
        <f t="shared" si="18"/>
        <v>320</v>
      </c>
      <c r="J1206" s="9">
        <f>+F1206-G1206</f>
        <v>-4576</v>
      </c>
    </row>
    <row r="1207" spans="1:10" x14ac:dyDescent="0.3">
      <c r="A1207" s="1" t="s">
        <v>1268</v>
      </c>
      <c r="B1207" s="1"/>
      <c r="C1207" s="1" t="s">
        <v>11</v>
      </c>
      <c r="D1207" s="2">
        <v>2865.04</v>
      </c>
      <c r="E1207" s="2">
        <v>2865.04</v>
      </c>
      <c r="F1207" s="2"/>
      <c r="G1207" s="2"/>
      <c r="I1207" s="8" t="str">
        <f t="shared" si="18"/>
        <v>320</v>
      </c>
      <c r="J1207" s="9">
        <f>+F1207-G1207</f>
        <v>0</v>
      </c>
    </row>
    <row r="1208" spans="1:10" x14ac:dyDescent="0.3">
      <c r="A1208" s="1" t="s">
        <v>1269</v>
      </c>
      <c r="B1208" s="1"/>
      <c r="C1208" s="1" t="s">
        <v>11</v>
      </c>
      <c r="D1208" s="2"/>
      <c r="E1208" s="2">
        <v>47.2</v>
      </c>
      <c r="F1208" s="2"/>
      <c r="G1208" s="2">
        <v>47.2</v>
      </c>
      <c r="I1208" s="8" t="str">
        <f t="shared" si="18"/>
        <v>320</v>
      </c>
      <c r="J1208" s="9">
        <f>+F1208-G1208</f>
        <v>-47.2</v>
      </c>
    </row>
    <row r="1209" spans="1:10" x14ac:dyDescent="0.3">
      <c r="A1209" s="1" t="s">
        <v>1270</v>
      </c>
      <c r="B1209" s="1"/>
      <c r="C1209" s="1" t="s">
        <v>11</v>
      </c>
      <c r="D1209" s="2">
        <v>14750</v>
      </c>
      <c r="E1209" s="2">
        <v>28674</v>
      </c>
      <c r="F1209" s="2"/>
      <c r="G1209" s="2">
        <v>13924</v>
      </c>
      <c r="I1209" s="8" t="str">
        <f t="shared" si="18"/>
        <v>320</v>
      </c>
      <c r="J1209" s="9">
        <f>+F1209-G1209</f>
        <v>-13924</v>
      </c>
    </row>
    <row r="1210" spans="1:10" x14ac:dyDescent="0.3">
      <c r="A1210" s="1" t="s">
        <v>1271</v>
      </c>
      <c r="B1210" s="1"/>
      <c r="C1210" s="1" t="s">
        <v>11</v>
      </c>
      <c r="D1210" s="2"/>
      <c r="E1210" s="2">
        <v>3</v>
      </c>
      <c r="F1210" s="2"/>
      <c r="G1210" s="2">
        <v>3</v>
      </c>
      <c r="I1210" s="8" t="str">
        <f t="shared" si="18"/>
        <v>320</v>
      </c>
      <c r="J1210" s="9">
        <f>+F1210-G1210</f>
        <v>-3</v>
      </c>
    </row>
    <row r="1211" spans="1:10" x14ac:dyDescent="0.3">
      <c r="A1211" s="1" t="s">
        <v>1272</v>
      </c>
      <c r="B1211" s="1"/>
      <c r="C1211" s="1" t="s">
        <v>11</v>
      </c>
      <c r="D1211" s="2">
        <v>6289.96</v>
      </c>
      <c r="E1211" s="2">
        <v>6289.96</v>
      </c>
      <c r="F1211" s="2"/>
      <c r="G1211" s="2"/>
      <c r="I1211" s="8" t="str">
        <f t="shared" si="18"/>
        <v>320</v>
      </c>
      <c r="J1211" s="9">
        <f>+F1211-G1211</f>
        <v>0</v>
      </c>
    </row>
    <row r="1212" spans="1:10" x14ac:dyDescent="0.3">
      <c r="A1212" s="1" t="s">
        <v>1273</v>
      </c>
      <c r="B1212" s="1"/>
      <c r="C1212" s="1" t="s">
        <v>11</v>
      </c>
      <c r="D1212" s="2"/>
      <c r="E1212" s="2">
        <v>153.86000000000001</v>
      </c>
      <c r="F1212" s="2"/>
      <c r="G1212" s="2">
        <v>153.86000000000001</v>
      </c>
      <c r="I1212" s="8" t="str">
        <f t="shared" si="18"/>
        <v>320</v>
      </c>
      <c r="J1212" s="9">
        <f>+F1212-G1212</f>
        <v>-153.86000000000001</v>
      </c>
    </row>
    <row r="1213" spans="1:10" x14ac:dyDescent="0.3">
      <c r="A1213" s="1" t="s">
        <v>1274</v>
      </c>
      <c r="B1213" s="1"/>
      <c r="C1213" s="1" t="s">
        <v>11</v>
      </c>
      <c r="D1213" s="2">
        <v>43689.5</v>
      </c>
      <c r="E1213" s="2">
        <v>58439.5</v>
      </c>
      <c r="F1213" s="2"/>
      <c r="G1213" s="2">
        <v>14750</v>
      </c>
      <c r="I1213" s="8" t="str">
        <f t="shared" si="18"/>
        <v>320</v>
      </c>
      <c r="J1213" s="9">
        <f>+F1213-G1213</f>
        <v>-14750</v>
      </c>
    </row>
    <row r="1214" spans="1:10" x14ac:dyDescent="0.3">
      <c r="A1214" s="1" t="s">
        <v>1275</v>
      </c>
      <c r="B1214" s="1"/>
      <c r="C1214" s="1" t="s">
        <v>11</v>
      </c>
      <c r="D1214" s="2">
        <v>468282.33</v>
      </c>
      <c r="E1214" s="2">
        <v>62184.01</v>
      </c>
      <c r="F1214" s="2">
        <v>406098.32</v>
      </c>
      <c r="G1214" s="2"/>
      <c r="I1214" s="8" t="str">
        <f t="shared" si="18"/>
        <v>320</v>
      </c>
      <c r="J1214" s="9">
        <f>+F1214-G1214</f>
        <v>406098.32</v>
      </c>
    </row>
    <row r="1215" spans="1:10" x14ac:dyDescent="0.3">
      <c r="A1215" s="1" t="s">
        <v>1276</v>
      </c>
      <c r="B1215" s="1"/>
      <c r="C1215" s="1" t="s">
        <v>13</v>
      </c>
      <c r="D1215" s="2"/>
      <c r="E1215" s="2">
        <v>428612.82</v>
      </c>
      <c r="F1215" s="2"/>
      <c r="G1215" s="2">
        <v>428612.82</v>
      </c>
      <c r="I1215" s="8" t="str">
        <f t="shared" si="18"/>
        <v>320</v>
      </c>
      <c r="J1215" s="9">
        <f>+F1215-G1215</f>
        <v>-428612.82</v>
      </c>
    </row>
    <row r="1216" spans="1:10" x14ac:dyDescent="0.3">
      <c r="A1216" s="1" t="s">
        <v>1277</v>
      </c>
      <c r="B1216" s="1"/>
      <c r="C1216" s="1" t="s">
        <v>11</v>
      </c>
      <c r="D1216" s="2">
        <v>1611.89</v>
      </c>
      <c r="E1216" s="2">
        <v>1611.88</v>
      </c>
      <c r="F1216" s="2">
        <v>9.9999999999909051E-3</v>
      </c>
      <c r="G1216" s="2"/>
      <c r="I1216" s="8" t="str">
        <f t="shared" si="18"/>
        <v>320</v>
      </c>
      <c r="J1216" s="9">
        <f>+F1216-G1216</f>
        <v>9.9999999999909051E-3</v>
      </c>
    </row>
    <row r="1217" spans="1:10" x14ac:dyDescent="0.3">
      <c r="A1217" s="1" t="s">
        <v>1278</v>
      </c>
      <c r="B1217" s="1"/>
      <c r="C1217" s="1" t="s">
        <v>11</v>
      </c>
      <c r="D1217" s="2">
        <v>18050.740000000002</v>
      </c>
      <c r="E1217" s="2">
        <v>18050.740000000002</v>
      </c>
      <c r="F1217" s="2"/>
      <c r="G1217" s="2"/>
      <c r="I1217" s="8" t="str">
        <f t="shared" si="18"/>
        <v>320</v>
      </c>
      <c r="J1217" s="9">
        <f>+F1217-G1217</f>
        <v>0</v>
      </c>
    </row>
    <row r="1218" spans="1:10" x14ac:dyDescent="0.3">
      <c r="A1218" s="1" t="s">
        <v>1279</v>
      </c>
      <c r="B1218" s="1"/>
      <c r="C1218" s="1" t="s">
        <v>11</v>
      </c>
      <c r="D1218" s="2">
        <v>11328</v>
      </c>
      <c r="E1218" s="2">
        <v>16992</v>
      </c>
      <c r="F1218" s="2"/>
      <c r="G1218" s="2">
        <v>5664</v>
      </c>
      <c r="I1218" s="8" t="str">
        <f t="shared" si="18"/>
        <v>320</v>
      </c>
      <c r="J1218" s="9">
        <f>+F1218-G1218</f>
        <v>-5664</v>
      </c>
    </row>
    <row r="1219" spans="1:10" x14ac:dyDescent="0.3">
      <c r="A1219" s="1" t="s">
        <v>1280</v>
      </c>
      <c r="B1219" s="1"/>
      <c r="C1219" s="1" t="s">
        <v>11</v>
      </c>
      <c r="D1219" s="2">
        <v>45189.55</v>
      </c>
      <c r="E1219" s="2">
        <v>66429.55</v>
      </c>
      <c r="F1219" s="2"/>
      <c r="G1219" s="2">
        <v>21240</v>
      </c>
      <c r="I1219" s="8" t="str">
        <f t="shared" ref="I1219:I1282" si="19">+LEFT(A1219,3)</f>
        <v>320</v>
      </c>
      <c r="J1219" s="9">
        <f>+F1219-G1219</f>
        <v>-21240</v>
      </c>
    </row>
    <row r="1220" spans="1:10" x14ac:dyDescent="0.3">
      <c r="A1220" s="1" t="s">
        <v>1281</v>
      </c>
      <c r="B1220" s="1"/>
      <c r="C1220" s="1" t="s">
        <v>13</v>
      </c>
      <c r="D1220" s="2">
        <v>11829.15</v>
      </c>
      <c r="E1220" s="2"/>
      <c r="F1220" s="2">
        <v>11829.15</v>
      </c>
      <c r="G1220" s="2"/>
      <c r="I1220" s="8" t="str">
        <f t="shared" si="19"/>
        <v>320</v>
      </c>
      <c r="J1220" s="9">
        <f>+F1220-G1220</f>
        <v>11829.15</v>
      </c>
    </row>
    <row r="1221" spans="1:10" x14ac:dyDescent="0.3">
      <c r="A1221" s="1" t="s">
        <v>1282</v>
      </c>
      <c r="B1221" s="1"/>
      <c r="C1221" s="1" t="s">
        <v>11</v>
      </c>
      <c r="D1221" s="2">
        <v>10148</v>
      </c>
      <c r="E1221" s="2">
        <v>10148</v>
      </c>
      <c r="F1221" s="2"/>
      <c r="G1221" s="2"/>
      <c r="I1221" s="8" t="str">
        <f t="shared" si="19"/>
        <v>320</v>
      </c>
      <c r="J1221" s="9">
        <f>+F1221-G1221</f>
        <v>0</v>
      </c>
    </row>
    <row r="1222" spans="1:10" x14ac:dyDescent="0.3">
      <c r="A1222" s="1" t="s">
        <v>1283</v>
      </c>
      <c r="B1222" s="1"/>
      <c r="C1222" s="1" t="s">
        <v>11</v>
      </c>
      <c r="D1222" s="2">
        <v>2496.0300000000002</v>
      </c>
      <c r="E1222" s="2"/>
      <c r="F1222" s="2">
        <v>2496.0300000000002</v>
      </c>
      <c r="G1222" s="2"/>
      <c r="I1222" s="8" t="str">
        <f t="shared" si="19"/>
        <v>320</v>
      </c>
      <c r="J1222" s="9">
        <f>+F1222-G1222</f>
        <v>2496.0300000000002</v>
      </c>
    </row>
    <row r="1223" spans="1:10" x14ac:dyDescent="0.3">
      <c r="A1223" s="1" t="s">
        <v>1284</v>
      </c>
      <c r="B1223" s="1"/>
      <c r="C1223" s="1" t="s">
        <v>11</v>
      </c>
      <c r="D1223" s="2">
        <v>180744.26</v>
      </c>
      <c r="E1223" s="2">
        <v>180744.49</v>
      </c>
      <c r="F1223" s="2"/>
      <c r="G1223" s="2">
        <v>0.22999999998137355</v>
      </c>
      <c r="I1223" s="8" t="str">
        <f t="shared" si="19"/>
        <v>320</v>
      </c>
      <c r="J1223" s="9">
        <f>+F1223-G1223</f>
        <v>-0.22999999998137355</v>
      </c>
    </row>
    <row r="1224" spans="1:10" x14ac:dyDescent="0.3">
      <c r="A1224" s="1" t="s">
        <v>1285</v>
      </c>
      <c r="B1224" s="1"/>
      <c r="C1224" s="1" t="s">
        <v>11</v>
      </c>
      <c r="D1224" s="2">
        <v>55595.74</v>
      </c>
      <c r="E1224" s="2">
        <v>55595.74</v>
      </c>
      <c r="F1224" s="2"/>
      <c r="G1224" s="2"/>
      <c r="I1224" s="8" t="str">
        <f t="shared" si="19"/>
        <v>320</v>
      </c>
      <c r="J1224" s="9">
        <f>+F1224-G1224</f>
        <v>0</v>
      </c>
    </row>
    <row r="1225" spans="1:10" x14ac:dyDescent="0.3">
      <c r="A1225" s="1" t="s">
        <v>1286</v>
      </c>
      <c r="B1225" s="1"/>
      <c r="C1225" s="1" t="s">
        <v>11</v>
      </c>
      <c r="D1225" s="2">
        <v>186.71</v>
      </c>
      <c r="E1225" s="2"/>
      <c r="F1225" s="2">
        <v>186.71</v>
      </c>
      <c r="G1225" s="2"/>
      <c r="I1225" s="8" t="str">
        <f t="shared" si="19"/>
        <v>320</v>
      </c>
      <c r="J1225" s="9">
        <f>+F1225-G1225</f>
        <v>186.71</v>
      </c>
    </row>
    <row r="1226" spans="1:10" x14ac:dyDescent="0.3">
      <c r="A1226" s="1" t="s">
        <v>1287</v>
      </c>
      <c r="B1226" s="1"/>
      <c r="C1226" s="1" t="s">
        <v>11</v>
      </c>
      <c r="D1226" s="2"/>
      <c r="E1226" s="2">
        <v>95</v>
      </c>
      <c r="F1226" s="2"/>
      <c r="G1226" s="2">
        <v>95</v>
      </c>
      <c r="I1226" s="8" t="str">
        <f t="shared" si="19"/>
        <v>320</v>
      </c>
      <c r="J1226" s="9">
        <f>+F1226-G1226</f>
        <v>-95</v>
      </c>
    </row>
    <row r="1227" spans="1:10" x14ac:dyDescent="0.3">
      <c r="A1227" s="1" t="s">
        <v>1288</v>
      </c>
      <c r="B1227" s="1"/>
      <c r="C1227" s="1" t="s">
        <v>11</v>
      </c>
      <c r="D1227" s="2"/>
      <c r="E1227" s="2">
        <v>236</v>
      </c>
      <c r="F1227" s="2"/>
      <c r="G1227" s="2">
        <v>236</v>
      </c>
      <c r="I1227" s="8" t="str">
        <f t="shared" si="19"/>
        <v>320</v>
      </c>
      <c r="J1227" s="9">
        <f>+F1227-G1227</f>
        <v>-236</v>
      </c>
    </row>
    <row r="1228" spans="1:10" x14ac:dyDescent="0.3">
      <c r="A1228" s="1" t="s">
        <v>1289</v>
      </c>
      <c r="B1228" s="1"/>
      <c r="C1228" s="1" t="s">
        <v>11</v>
      </c>
      <c r="D1228" s="2"/>
      <c r="E1228" s="2">
        <v>3770.54</v>
      </c>
      <c r="F1228" s="2"/>
      <c r="G1228" s="2">
        <v>3770.54</v>
      </c>
      <c r="I1228" s="8" t="str">
        <f t="shared" si="19"/>
        <v>320</v>
      </c>
      <c r="J1228" s="9">
        <f>+F1228-G1228</f>
        <v>-3770.54</v>
      </c>
    </row>
    <row r="1229" spans="1:10" x14ac:dyDescent="0.3">
      <c r="A1229" s="1" t="s">
        <v>1290</v>
      </c>
      <c r="B1229" s="1"/>
      <c r="C1229" s="1" t="s">
        <v>11</v>
      </c>
      <c r="D1229" s="2"/>
      <c r="E1229" s="2">
        <v>10284.969999999999</v>
      </c>
      <c r="F1229" s="2"/>
      <c r="G1229" s="2">
        <v>10284.969999999999</v>
      </c>
      <c r="I1229" s="8" t="str">
        <f t="shared" si="19"/>
        <v>320</v>
      </c>
      <c r="J1229" s="9">
        <f>+F1229-G1229</f>
        <v>-10284.969999999999</v>
      </c>
    </row>
    <row r="1230" spans="1:10" x14ac:dyDescent="0.3">
      <c r="A1230" s="1" t="s">
        <v>1291</v>
      </c>
      <c r="B1230" s="1"/>
      <c r="C1230" s="1" t="s">
        <v>11</v>
      </c>
      <c r="D1230" s="2">
        <v>781.19</v>
      </c>
      <c r="E1230" s="2">
        <v>781.19</v>
      </c>
      <c r="F1230" s="2"/>
      <c r="G1230" s="2"/>
      <c r="I1230" s="8" t="str">
        <f t="shared" si="19"/>
        <v>320</v>
      </c>
      <c r="J1230" s="9">
        <f>+F1230-G1230</f>
        <v>0</v>
      </c>
    </row>
    <row r="1231" spans="1:10" x14ac:dyDescent="0.3">
      <c r="A1231" s="1" t="s">
        <v>1292</v>
      </c>
      <c r="B1231" s="1"/>
      <c r="C1231" s="1" t="s">
        <v>11</v>
      </c>
      <c r="D1231" s="2">
        <v>36330.19</v>
      </c>
      <c r="E1231" s="2">
        <v>85377.51</v>
      </c>
      <c r="F1231" s="2"/>
      <c r="G1231" s="2">
        <v>49047.319999999992</v>
      </c>
      <c r="I1231" s="8" t="str">
        <f t="shared" si="19"/>
        <v>320</v>
      </c>
      <c r="J1231" s="9">
        <f>+F1231-G1231</f>
        <v>-49047.319999999992</v>
      </c>
    </row>
    <row r="1232" spans="1:10" x14ac:dyDescent="0.3">
      <c r="A1232" s="1" t="s">
        <v>1293</v>
      </c>
      <c r="B1232" s="1"/>
      <c r="C1232" s="1" t="s">
        <v>11</v>
      </c>
      <c r="D1232" s="2">
        <v>271921.91999999998</v>
      </c>
      <c r="E1232" s="2">
        <v>325878.09000000003</v>
      </c>
      <c r="F1232" s="2"/>
      <c r="G1232" s="2">
        <v>53956.170000000042</v>
      </c>
      <c r="I1232" s="8" t="str">
        <f t="shared" si="19"/>
        <v>320</v>
      </c>
      <c r="J1232" s="9">
        <f>+F1232-G1232</f>
        <v>-53956.170000000042</v>
      </c>
    </row>
    <row r="1233" spans="1:10" x14ac:dyDescent="0.3">
      <c r="A1233" s="1" t="s">
        <v>1294</v>
      </c>
      <c r="B1233" s="1"/>
      <c r="C1233" s="1" t="s">
        <v>11</v>
      </c>
      <c r="D1233" s="2">
        <v>3905.8</v>
      </c>
      <c r="E1233" s="2">
        <v>3905.8</v>
      </c>
      <c r="F1233" s="2"/>
      <c r="G1233" s="2"/>
      <c r="I1233" s="8" t="str">
        <f t="shared" si="19"/>
        <v>320</v>
      </c>
      <c r="J1233" s="9">
        <f>+F1233-G1233</f>
        <v>0</v>
      </c>
    </row>
    <row r="1234" spans="1:10" x14ac:dyDescent="0.3">
      <c r="A1234" s="1" t="s">
        <v>1295</v>
      </c>
      <c r="B1234" s="1"/>
      <c r="C1234" s="1" t="s">
        <v>11</v>
      </c>
      <c r="D1234" s="2">
        <v>10013.9</v>
      </c>
      <c r="E1234" s="2">
        <v>11002.91</v>
      </c>
      <c r="F1234" s="2"/>
      <c r="G1234" s="2">
        <v>989.01000000000022</v>
      </c>
      <c r="I1234" s="8" t="str">
        <f t="shared" si="19"/>
        <v>320</v>
      </c>
      <c r="J1234" s="9">
        <f>+F1234-G1234</f>
        <v>-989.01000000000022</v>
      </c>
    </row>
    <row r="1235" spans="1:10" x14ac:dyDescent="0.3">
      <c r="A1235" s="1" t="s">
        <v>1296</v>
      </c>
      <c r="B1235" s="1"/>
      <c r="C1235" s="1" t="s">
        <v>11</v>
      </c>
      <c r="D1235" s="2">
        <v>7250.48</v>
      </c>
      <c r="E1235" s="2">
        <v>7250.49</v>
      </c>
      <c r="F1235" s="2"/>
      <c r="G1235" s="2">
        <v>1.0000000000218279E-2</v>
      </c>
      <c r="I1235" s="8" t="str">
        <f t="shared" si="19"/>
        <v>320</v>
      </c>
      <c r="J1235" s="9">
        <f>+F1235-G1235</f>
        <v>-1.0000000000218279E-2</v>
      </c>
    </row>
    <row r="1236" spans="1:10" x14ac:dyDescent="0.3">
      <c r="A1236" s="1" t="s">
        <v>1297</v>
      </c>
      <c r="B1236" s="1"/>
      <c r="C1236" s="1" t="s">
        <v>11</v>
      </c>
      <c r="D1236" s="2"/>
      <c r="E1236" s="2">
        <v>874.8</v>
      </c>
      <c r="F1236" s="2"/>
      <c r="G1236" s="2">
        <v>874.8</v>
      </c>
      <c r="I1236" s="8" t="str">
        <f t="shared" si="19"/>
        <v>320</v>
      </c>
      <c r="J1236" s="9">
        <f>+F1236-G1236</f>
        <v>-874.8</v>
      </c>
    </row>
    <row r="1237" spans="1:10" x14ac:dyDescent="0.3">
      <c r="A1237" s="1" t="s">
        <v>1298</v>
      </c>
      <c r="B1237" s="1"/>
      <c r="C1237" s="1" t="s">
        <v>11</v>
      </c>
      <c r="D1237" s="2"/>
      <c r="E1237" s="2">
        <v>7711.73</v>
      </c>
      <c r="F1237" s="2"/>
      <c r="G1237" s="2">
        <v>7711.73</v>
      </c>
      <c r="I1237" s="8" t="str">
        <f t="shared" si="19"/>
        <v>320</v>
      </c>
      <c r="J1237" s="9">
        <f>+F1237-G1237</f>
        <v>-7711.73</v>
      </c>
    </row>
    <row r="1238" spans="1:10" x14ac:dyDescent="0.3">
      <c r="A1238" s="1" t="s">
        <v>1299</v>
      </c>
      <c r="B1238" s="1"/>
      <c r="C1238" s="1" t="s">
        <v>11</v>
      </c>
      <c r="D1238" s="2">
        <v>2501.6</v>
      </c>
      <c r="E1238" s="2">
        <v>2501.6</v>
      </c>
      <c r="F1238" s="2"/>
      <c r="G1238" s="2"/>
      <c r="I1238" s="8" t="str">
        <f t="shared" si="19"/>
        <v>320</v>
      </c>
      <c r="J1238" s="9">
        <f>+F1238-G1238</f>
        <v>0</v>
      </c>
    </row>
    <row r="1239" spans="1:10" x14ac:dyDescent="0.3">
      <c r="A1239" s="1" t="s">
        <v>1300</v>
      </c>
      <c r="B1239" s="1"/>
      <c r="C1239" s="1" t="s">
        <v>11</v>
      </c>
      <c r="D1239" s="2">
        <v>731173.81</v>
      </c>
      <c r="E1239" s="2">
        <v>954761.64</v>
      </c>
      <c r="F1239" s="2"/>
      <c r="G1239" s="2">
        <v>223587.82999999996</v>
      </c>
      <c r="I1239" s="8" t="str">
        <f t="shared" si="19"/>
        <v>320</v>
      </c>
      <c r="J1239" s="9">
        <f>+F1239-G1239</f>
        <v>-223587.82999999996</v>
      </c>
    </row>
    <row r="1240" spans="1:10" x14ac:dyDescent="0.3">
      <c r="A1240" s="1" t="s">
        <v>1301</v>
      </c>
      <c r="B1240" s="1"/>
      <c r="C1240" s="1" t="s">
        <v>11</v>
      </c>
      <c r="D1240" s="2">
        <v>768.11</v>
      </c>
      <c r="E1240" s="2">
        <v>768.11</v>
      </c>
      <c r="F1240" s="2"/>
      <c r="G1240" s="2"/>
      <c r="I1240" s="8" t="str">
        <f t="shared" si="19"/>
        <v>320</v>
      </c>
      <c r="J1240" s="9">
        <f>+F1240-G1240</f>
        <v>0</v>
      </c>
    </row>
    <row r="1241" spans="1:10" x14ac:dyDescent="0.3">
      <c r="A1241" s="1" t="s">
        <v>1302</v>
      </c>
      <c r="B1241" s="1"/>
      <c r="C1241" s="1" t="s">
        <v>11</v>
      </c>
      <c r="D1241" s="2">
        <v>38</v>
      </c>
      <c r="E1241" s="2"/>
      <c r="F1241" s="2">
        <v>38</v>
      </c>
      <c r="G1241" s="2"/>
      <c r="I1241" s="8" t="str">
        <f t="shared" si="19"/>
        <v>320</v>
      </c>
      <c r="J1241" s="9">
        <f>+F1241-G1241</f>
        <v>38</v>
      </c>
    </row>
    <row r="1242" spans="1:10" x14ac:dyDescent="0.3">
      <c r="A1242" s="1" t="s">
        <v>1303</v>
      </c>
      <c r="B1242" s="1"/>
      <c r="C1242" s="1" t="s">
        <v>11</v>
      </c>
      <c r="D1242" s="2">
        <v>6800</v>
      </c>
      <c r="E1242" s="2">
        <v>6882.94</v>
      </c>
      <c r="F1242" s="2"/>
      <c r="G1242" s="2">
        <v>82.9399999999996</v>
      </c>
      <c r="I1242" s="8" t="str">
        <f t="shared" si="19"/>
        <v>320</v>
      </c>
      <c r="J1242" s="9">
        <f>+F1242-G1242</f>
        <v>-82.9399999999996</v>
      </c>
    </row>
    <row r="1243" spans="1:10" x14ac:dyDescent="0.3">
      <c r="A1243" s="1" t="s">
        <v>1304</v>
      </c>
      <c r="B1243" s="1"/>
      <c r="C1243" s="1" t="s">
        <v>15</v>
      </c>
      <c r="D1243" s="2"/>
      <c r="E1243" s="2">
        <v>71514.539999999994</v>
      </c>
      <c r="F1243" s="2"/>
      <c r="G1243" s="2">
        <v>71514.539999999994</v>
      </c>
      <c r="I1243" s="8" t="str">
        <f t="shared" si="19"/>
        <v>320</v>
      </c>
      <c r="J1243" s="9">
        <f>+F1243-G1243</f>
        <v>-71514.539999999994</v>
      </c>
    </row>
    <row r="1244" spans="1:10" x14ac:dyDescent="0.3">
      <c r="A1244" s="1" t="s">
        <v>1305</v>
      </c>
      <c r="B1244" s="1"/>
      <c r="C1244" s="1" t="s">
        <v>11</v>
      </c>
      <c r="D1244" s="2"/>
      <c r="E1244" s="2">
        <v>0.01</v>
      </c>
      <c r="F1244" s="2"/>
      <c r="G1244" s="2">
        <v>0.01</v>
      </c>
      <c r="I1244" s="8" t="str">
        <f t="shared" si="19"/>
        <v>320</v>
      </c>
      <c r="J1244" s="9">
        <f>+F1244-G1244</f>
        <v>-0.01</v>
      </c>
    </row>
    <row r="1245" spans="1:10" x14ac:dyDescent="0.3">
      <c r="A1245" s="1" t="s">
        <v>1306</v>
      </c>
      <c r="B1245" s="1"/>
      <c r="C1245" s="1" t="s">
        <v>11</v>
      </c>
      <c r="D1245" s="2">
        <v>314781.51</v>
      </c>
      <c r="E1245" s="2">
        <v>361279.09</v>
      </c>
      <c r="F1245" s="2"/>
      <c r="G1245" s="2">
        <v>46497.580000000016</v>
      </c>
      <c r="I1245" s="8" t="str">
        <f t="shared" si="19"/>
        <v>320</v>
      </c>
      <c r="J1245" s="9">
        <f>+F1245-G1245</f>
        <v>-46497.580000000016</v>
      </c>
    </row>
    <row r="1246" spans="1:10" x14ac:dyDescent="0.3">
      <c r="A1246" s="1" t="s">
        <v>1307</v>
      </c>
      <c r="B1246" s="1"/>
      <c r="C1246" s="1" t="s">
        <v>11</v>
      </c>
      <c r="D1246" s="2"/>
      <c r="E1246" s="2">
        <v>0.01</v>
      </c>
      <c r="F1246" s="2"/>
      <c r="G1246" s="2">
        <v>0.01</v>
      </c>
      <c r="I1246" s="8" t="str">
        <f t="shared" si="19"/>
        <v>320</v>
      </c>
      <c r="J1246" s="9">
        <f>+F1246-G1246</f>
        <v>-0.01</v>
      </c>
    </row>
    <row r="1247" spans="1:10" x14ac:dyDescent="0.3">
      <c r="A1247" s="1" t="s">
        <v>1308</v>
      </c>
      <c r="B1247" s="1"/>
      <c r="C1247" s="1" t="s">
        <v>11</v>
      </c>
      <c r="D1247" s="2"/>
      <c r="E1247" s="2">
        <v>2358.8200000000002</v>
      </c>
      <c r="F1247" s="2"/>
      <c r="G1247" s="2">
        <v>2358.8200000000002</v>
      </c>
      <c r="I1247" s="8" t="str">
        <f t="shared" si="19"/>
        <v>320</v>
      </c>
      <c r="J1247" s="9">
        <f>+F1247-G1247</f>
        <v>-2358.8200000000002</v>
      </c>
    </row>
    <row r="1248" spans="1:10" x14ac:dyDescent="0.3">
      <c r="A1248" s="1" t="s">
        <v>1309</v>
      </c>
      <c r="B1248" s="1"/>
      <c r="C1248" s="1" t="s">
        <v>11</v>
      </c>
      <c r="D1248" s="2">
        <v>24656.2</v>
      </c>
      <c r="E1248" s="2">
        <v>44883.7</v>
      </c>
      <c r="F1248" s="2"/>
      <c r="G1248" s="2">
        <v>20227.499999999996</v>
      </c>
      <c r="I1248" s="8" t="str">
        <f t="shared" si="19"/>
        <v>320</v>
      </c>
      <c r="J1248" s="9">
        <f>+F1248-G1248</f>
        <v>-20227.499999999996</v>
      </c>
    </row>
    <row r="1249" spans="1:10" x14ac:dyDescent="0.3">
      <c r="A1249" s="1" t="s">
        <v>1310</v>
      </c>
      <c r="B1249" s="1"/>
      <c r="C1249" s="1" t="s">
        <v>13</v>
      </c>
      <c r="D1249" s="2">
        <v>45965.120000000003</v>
      </c>
      <c r="E1249" s="2"/>
      <c r="F1249" s="2">
        <v>45965.120000000003</v>
      </c>
      <c r="G1249" s="2"/>
      <c r="I1249" s="8" t="str">
        <f t="shared" si="19"/>
        <v>320</v>
      </c>
      <c r="J1249" s="9">
        <f>+F1249-G1249</f>
        <v>45965.120000000003</v>
      </c>
    </row>
    <row r="1250" spans="1:10" x14ac:dyDescent="0.3">
      <c r="A1250" s="1" t="s">
        <v>1311</v>
      </c>
      <c r="B1250" s="1"/>
      <c r="C1250" s="1" t="s">
        <v>11</v>
      </c>
      <c r="D1250" s="2">
        <v>2059.1</v>
      </c>
      <c r="E1250" s="2">
        <v>2059.1</v>
      </c>
      <c r="F1250" s="2"/>
      <c r="G1250" s="2"/>
      <c r="I1250" s="8" t="str">
        <f t="shared" si="19"/>
        <v>320</v>
      </c>
      <c r="J1250" s="9">
        <f>+F1250-G1250</f>
        <v>0</v>
      </c>
    </row>
    <row r="1251" spans="1:10" x14ac:dyDescent="0.3">
      <c r="A1251" s="1" t="s">
        <v>1312</v>
      </c>
      <c r="B1251" s="1"/>
      <c r="C1251" s="1" t="s">
        <v>11</v>
      </c>
      <c r="D1251" s="2">
        <v>89734.5</v>
      </c>
      <c r="E1251" s="2">
        <v>163161</v>
      </c>
      <c r="F1251" s="2"/>
      <c r="G1251" s="2">
        <v>73426.5</v>
      </c>
      <c r="I1251" s="8" t="str">
        <f t="shared" si="19"/>
        <v>320</v>
      </c>
      <c r="J1251" s="9">
        <f>+F1251-G1251</f>
        <v>-73426.5</v>
      </c>
    </row>
    <row r="1252" spans="1:10" x14ac:dyDescent="0.3">
      <c r="A1252" s="1" t="s">
        <v>1313</v>
      </c>
      <c r="B1252" s="1"/>
      <c r="C1252" s="1" t="s">
        <v>11</v>
      </c>
      <c r="D1252" s="2">
        <v>6553.94</v>
      </c>
      <c r="E1252" s="2"/>
      <c r="F1252" s="2">
        <v>6553.94</v>
      </c>
      <c r="G1252" s="2"/>
      <c r="I1252" s="8" t="str">
        <f t="shared" si="19"/>
        <v>320</v>
      </c>
      <c r="J1252" s="9">
        <f>+F1252-G1252</f>
        <v>6553.94</v>
      </c>
    </row>
    <row r="1253" spans="1:10" x14ac:dyDescent="0.3">
      <c r="A1253" s="1" t="s">
        <v>1314</v>
      </c>
      <c r="B1253" s="1"/>
      <c r="C1253" s="1" t="s">
        <v>11</v>
      </c>
      <c r="D1253" s="2">
        <v>4333.21</v>
      </c>
      <c r="E1253" s="2">
        <v>6136</v>
      </c>
      <c r="F1253" s="2"/>
      <c r="G1253" s="2">
        <v>1802.79</v>
      </c>
      <c r="I1253" s="8" t="str">
        <f t="shared" si="19"/>
        <v>320</v>
      </c>
      <c r="J1253" s="9">
        <f>+F1253-G1253</f>
        <v>-1802.79</v>
      </c>
    </row>
    <row r="1254" spans="1:10" x14ac:dyDescent="0.3">
      <c r="A1254" s="1" t="s">
        <v>1315</v>
      </c>
      <c r="B1254" s="1"/>
      <c r="C1254" s="1" t="s">
        <v>11</v>
      </c>
      <c r="D1254" s="2">
        <v>1062</v>
      </c>
      <c r="E1254" s="2">
        <v>2124</v>
      </c>
      <c r="F1254" s="2"/>
      <c r="G1254" s="2">
        <v>1062</v>
      </c>
      <c r="I1254" s="8" t="str">
        <f t="shared" si="19"/>
        <v>320</v>
      </c>
      <c r="J1254" s="9">
        <f>+F1254-G1254</f>
        <v>-1062</v>
      </c>
    </row>
    <row r="1255" spans="1:10" x14ac:dyDescent="0.3">
      <c r="A1255" s="1" t="s">
        <v>1316</v>
      </c>
      <c r="B1255" s="1"/>
      <c r="C1255" s="1" t="s">
        <v>11</v>
      </c>
      <c r="D1255" s="2">
        <v>5554</v>
      </c>
      <c r="E1255" s="2">
        <v>3304</v>
      </c>
      <c r="F1255" s="2">
        <v>2250</v>
      </c>
      <c r="G1255" s="2"/>
      <c r="I1255" s="8" t="str">
        <f t="shared" si="19"/>
        <v>320</v>
      </c>
      <c r="J1255" s="9">
        <f>+F1255-G1255</f>
        <v>2250</v>
      </c>
    </row>
    <row r="1256" spans="1:10" x14ac:dyDescent="0.3">
      <c r="A1256" s="1" t="s">
        <v>1317</v>
      </c>
      <c r="B1256" s="1"/>
      <c r="C1256" s="1" t="s">
        <v>11</v>
      </c>
      <c r="D1256" s="2"/>
      <c r="E1256" s="2">
        <v>2250</v>
      </c>
      <c r="F1256" s="2"/>
      <c r="G1256" s="2">
        <v>2250</v>
      </c>
      <c r="I1256" s="8" t="str">
        <f t="shared" si="19"/>
        <v>320</v>
      </c>
      <c r="J1256" s="9">
        <f>+F1256-G1256</f>
        <v>-2250</v>
      </c>
    </row>
    <row r="1257" spans="1:10" x14ac:dyDescent="0.3">
      <c r="A1257" s="1" t="s">
        <v>1318</v>
      </c>
      <c r="B1257" s="1"/>
      <c r="C1257" s="1" t="s">
        <v>11</v>
      </c>
      <c r="D1257" s="2">
        <v>11033</v>
      </c>
      <c r="E1257" s="2">
        <v>11033.8</v>
      </c>
      <c r="F1257" s="2"/>
      <c r="G1257" s="2">
        <v>0.7999999999992724</v>
      </c>
      <c r="I1257" s="8" t="str">
        <f t="shared" si="19"/>
        <v>320</v>
      </c>
      <c r="J1257" s="9">
        <f>+F1257-G1257</f>
        <v>-0.7999999999992724</v>
      </c>
    </row>
    <row r="1258" spans="1:10" x14ac:dyDescent="0.3">
      <c r="A1258" s="1" t="s">
        <v>1319</v>
      </c>
      <c r="B1258" s="1"/>
      <c r="C1258" s="1" t="s">
        <v>11</v>
      </c>
      <c r="D1258" s="2"/>
      <c r="E1258" s="2">
        <v>439.04</v>
      </c>
      <c r="F1258" s="2"/>
      <c r="G1258" s="2">
        <v>439.04</v>
      </c>
      <c r="I1258" s="8" t="str">
        <f t="shared" si="19"/>
        <v>320</v>
      </c>
      <c r="J1258" s="9">
        <f>+F1258-G1258</f>
        <v>-439.04</v>
      </c>
    </row>
    <row r="1259" spans="1:10" x14ac:dyDescent="0.3">
      <c r="A1259" s="1" t="s">
        <v>1320</v>
      </c>
      <c r="B1259" s="1"/>
      <c r="C1259" s="1" t="s">
        <v>11</v>
      </c>
      <c r="D1259" s="2"/>
      <c r="E1259" s="2">
        <v>215.46</v>
      </c>
      <c r="F1259" s="2"/>
      <c r="G1259" s="2">
        <v>215.46</v>
      </c>
      <c r="I1259" s="8" t="str">
        <f t="shared" si="19"/>
        <v>320</v>
      </c>
      <c r="J1259" s="9">
        <f>+F1259-G1259</f>
        <v>-215.46</v>
      </c>
    </row>
    <row r="1260" spans="1:10" x14ac:dyDescent="0.3">
      <c r="A1260" s="1" t="s">
        <v>1321</v>
      </c>
      <c r="B1260" s="1"/>
      <c r="C1260" s="1" t="s">
        <v>11</v>
      </c>
      <c r="D1260" s="2"/>
      <c r="E1260" s="2">
        <v>248.81</v>
      </c>
      <c r="F1260" s="2"/>
      <c r="G1260" s="2">
        <v>248.81</v>
      </c>
      <c r="I1260" s="8" t="str">
        <f t="shared" si="19"/>
        <v>320</v>
      </c>
      <c r="J1260" s="9">
        <f>+F1260-G1260</f>
        <v>-248.81</v>
      </c>
    </row>
    <row r="1261" spans="1:10" x14ac:dyDescent="0.3">
      <c r="A1261" s="1" t="s">
        <v>1322</v>
      </c>
      <c r="B1261" s="1"/>
      <c r="C1261" s="1" t="s">
        <v>11</v>
      </c>
      <c r="D1261" s="2"/>
      <c r="E1261" s="2">
        <v>50.31</v>
      </c>
      <c r="F1261" s="2"/>
      <c r="G1261" s="2">
        <v>50.31</v>
      </c>
      <c r="I1261" s="8" t="str">
        <f t="shared" si="19"/>
        <v>320</v>
      </c>
      <c r="J1261" s="9">
        <f>+F1261-G1261</f>
        <v>-50.31</v>
      </c>
    </row>
    <row r="1262" spans="1:10" x14ac:dyDescent="0.3">
      <c r="A1262" s="1" t="s">
        <v>1323</v>
      </c>
      <c r="B1262" s="1"/>
      <c r="C1262" s="1" t="s">
        <v>11</v>
      </c>
      <c r="D1262" s="2">
        <v>5900</v>
      </c>
      <c r="E1262" s="2">
        <v>5900</v>
      </c>
      <c r="F1262" s="2"/>
      <c r="G1262" s="2"/>
      <c r="I1262" s="8" t="str">
        <f t="shared" si="19"/>
        <v>320</v>
      </c>
      <c r="J1262" s="9">
        <f>+F1262-G1262</f>
        <v>0</v>
      </c>
    </row>
    <row r="1263" spans="1:10" x14ac:dyDescent="0.3">
      <c r="A1263" s="1" t="s">
        <v>1324</v>
      </c>
      <c r="B1263" s="1"/>
      <c r="C1263" s="1" t="s">
        <v>11</v>
      </c>
      <c r="D1263" s="2">
        <v>17764.900000000001</v>
      </c>
      <c r="E1263" s="2">
        <v>17764.900000000001</v>
      </c>
      <c r="F1263" s="2"/>
      <c r="G1263" s="2"/>
      <c r="I1263" s="8" t="str">
        <f t="shared" si="19"/>
        <v>320</v>
      </c>
      <c r="J1263" s="9">
        <f>+F1263-G1263</f>
        <v>0</v>
      </c>
    </row>
    <row r="1264" spans="1:10" x14ac:dyDescent="0.3">
      <c r="A1264" s="1" t="s">
        <v>1325</v>
      </c>
      <c r="B1264" s="1"/>
      <c r="C1264" s="1" t="s">
        <v>11</v>
      </c>
      <c r="D1264" s="2">
        <v>150000</v>
      </c>
      <c r="E1264" s="2">
        <v>150000</v>
      </c>
      <c r="F1264" s="2"/>
      <c r="G1264" s="2"/>
      <c r="I1264" s="8" t="str">
        <f t="shared" si="19"/>
        <v>320</v>
      </c>
      <c r="J1264" s="9">
        <f>+F1264-G1264</f>
        <v>0</v>
      </c>
    </row>
    <row r="1265" spans="1:10" x14ac:dyDescent="0.3">
      <c r="A1265" s="1" t="s">
        <v>1326</v>
      </c>
      <c r="B1265" s="1"/>
      <c r="C1265" s="1" t="s">
        <v>11</v>
      </c>
      <c r="D1265" s="2">
        <v>24.24</v>
      </c>
      <c r="E1265" s="2"/>
      <c r="F1265" s="2">
        <v>24.24</v>
      </c>
      <c r="G1265" s="2"/>
      <c r="I1265" s="8" t="str">
        <f t="shared" si="19"/>
        <v>320</v>
      </c>
      <c r="J1265" s="9">
        <f>+F1265-G1265</f>
        <v>24.24</v>
      </c>
    </row>
    <row r="1266" spans="1:10" x14ac:dyDescent="0.3">
      <c r="A1266" s="1" t="s">
        <v>1327</v>
      </c>
      <c r="B1266" s="1"/>
      <c r="C1266" s="1" t="s">
        <v>11</v>
      </c>
      <c r="D1266" s="2"/>
      <c r="E1266" s="2">
        <v>334.07</v>
      </c>
      <c r="F1266" s="2"/>
      <c r="G1266" s="2">
        <v>334.07</v>
      </c>
      <c r="I1266" s="8" t="str">
        <f t="shared" si="19"/>
        <v>320</v>
      </c>
      <c r="J1266" s="9">
        <f>+F1266-G1266</f>
        <v>-334.07</v>
      </c>
    </row>
    <row r="1267" spans="1:10" x14ac:dyDescent="0.3">
      <c r="A1267" s="1" t="s">
        <v>1328</v>
      </c>
      <c r="B1267" s="1"/>
      <c r="C1267" s="1" t="s">
        <v>11</v>
      </c>
      <c r="D1267" s="2">
        <v>6608</v>
      </c>
      <c r="E1267" s="2">
        <v>6608</v>
      </c>
      <c r="F1267" s="2"/>
      <c r="G1267" s="2"/>
      <c r="I1267" s="8" t="str">
        <f t="shared" si="19"/>
        <v>320</v>
      </c>
      <c r="J1267" s="9">
        <f>+F1267-G1267</f>
        <v>0</v>
      </c>
    </row>
    <row r="1268" spans="1:10" x14ac:dyDescent="0.3">
      <c r="A1268" s="1" t="s">
        <v>1329</v>
      </c>
      <c r="B1268" s="1"/>
      <c r="C1268" s="1" t="s">
        <v>11</v>
      </c>
      <c r="D1268" s="2"/>
      <c r="E1268" s="2">
        <v>47115.09</v>
      </c>
      <c r="F1268" s="2"/>
      <c r="G1268" s="2">
        <v>47115.09</v>
      </c>
      <c r="I1268" s="8" t="str">
        <f t="shared" si="19"/>
        <v>320</v>
      </c>
      <c r="J1268" s="9">
        <f>+F1268-G1268</f>
        <v>-47115.09</v>
      </c>
    </row>
    <row r="1269" spans="1:10" x14ac:dyDescent="0.3">
      <c r="A1269" s="1" t="s">
        <v>1330</v>
      </c>
      <c r="B1269" s="1"/>
      <c r="C1269" s="1" t="s">
        <v>11</v>
      </c>
      <c r="D1269" s="2">
        <v>21765.1</v>
      </c>
      <c r="E1269" s="2">
        <v>21765.1</v>
      </c>
      <c r="F1269" s="2"/>
      <c r="G1269" s="2"/>
      <c r="I1269" s="8" t="str">
        <f t="shared" si="19"/>
        <v>320</v>
      </c>
      <c r="J1269" s="9">
        <f>+F1269-G1269</f>
        <v>0</v>
      </c>
    </row>
    <row r="1270" spans="1:10" x14ac:dyDescent="0.3">
      <c r="A1270" s="1" t="s">
        <v>1331</v>
      </c>
      <c r="B1270" s="1"/>
      <c r="C1270" s="1" t="s">
        <v>11</v>
      </c>
      <c r="D1270" s="2">
        <v>100367.77</v>
      </c>
      <c r="E1270" s="2">
        <v>132488</v>
      </c>
      <c r="F1270" s="2"/>
      <c r="G1270" s="2">
        <v>32120.229999999996</v>
      </c>
      <c r="I1270" s="8" t="str">
        <f t="shared" si="19"/>
        <v>320</v>
      </c>
      <c r="J1270" s="9">
        <f>+F1270-G1270</f>
        <v>-32120.229999999996</v>
      </c>
    </row>
    <row r="1271" spans="1:10" x14ac:dyDescent="0.3">
      <c r="A1271" s="1" t="s">
        <v>1332</v>
      </c>
      <c r="B1271" s="1"/>
      <c r="C1271" s="1" t="s">
        <v>11</v>
      </c>
      <c r="D1271" s="2">
        <v>0.15</v>
      </c>
      <c r="E1271" s="2"/>
      <c r="F1271" s="2">
        <v>0.15</v>
      </c>
      <c r="G1271" s="2"/>
      <c r="I1271" s="8" t="str">
        <f t="shared" si="19"/>
        <v>320</v>
      </c>
      <c r="J1271" s="9">
        <f>+F1271-G1271</f>
        <v>0.15</v>
      </c>
    </row>
    <row r="1272" spans="1:10" x14ac:dyDescent="0.3">
      <c r="A1272" s="1" t="s">
        <v>1333</v>
      </c>
      <c r="B1272" s="1"/>
      <c r="C1272" s="1" t="s">
        <v>11</v>
      </c>
      <c r="D1272" s="2">
        <v>21975</v>
      </c>
      <c r="E1272" s="2">
        <v>21975</v>
      </c>
      <c r="F1272" s="2"/>
      <c r="G1272" s="2"/>
      <c r="I1272" s="8" t="str">
        <f t="shared" si="19"/>
        <v>320</v>
      </c>
      <c r="J1272" s="9">
        <f>+F1272-G1272</f>
        <v>0</v>
      </c>
    </row>
    <row r="1273" spans="1:10" x14ac:dyDescent="0.3">
      <c r="A1273" s="1" t="s">
        <v>1334</v>
      </c>
      <c r="B1273" s="1"/>
      <c r="C1273" s="1" t="s">
        <v>11</v>
      </c>
      <c r="D1273" s="2">
        <v>1920.14</v>
      </c>
      <c r="E1273" s="2">
        <v>1920.14</v>
      </c>
      <c r="F1273" s="2"/>
      <c r="G1273" s="2"/>
      <c r="I1273" s="8" t="str">
        <f t="shared" si="19"/>
        <v>320</v>
      </c>
      <c r="J1273" s="9">
        <f>+F1273-G1273</f>
        <v>0</v>
      </c>
    </row>
    <row r="1274" spans="1:10" x14ac:dyDescent="0.3">
      <c r="A1274" s="1" t="s">
        <v>1335</v>
      </c>
      <c r="B1274" s="1"/>
      <c r="C1274" s="1" t="s">
        <v>11</v>
      </c>
      <c r="D1274" s="2">
        <v>23227.71</v>
      </c>
      <c r="E1274" s="2"/>
      <c r="F1274" s="2">
        <v>23227.71</v>
      </c>
      <c r="G1274" s="2"/>
      <c r="I1274" s="8" t="str">
        <f t="shared" si="19"/>
        <v>320</v>
      </c>
      <c r="J1274" s="9">
        <f>+F1274-G1274</f>
        <v>23227.71</v>
      </c>
    </row>
    <row r="1275" spans="1:10" x14ac:dyDescent="0.3">
      <c r="A1275" s="1" t="s">
        <v>1336</v>
      </c>
      <c r="B1275" s="1"/>
      <c r="C1275" s="1" t="s">
        <v>11</v>
      </c>
      <c r="D1275" s="2"/>
      <c r="E1275" s="2">
        <v>1475</v>
      </c>
      <c r="F1275" s="2"/>
      <c r="G1275" s="2">
        <v>1475</v>
      </c>
      <c r="I1275" s="8" t="str">
        <f t="shared" si="19"/>
        <v>320</v>
      </c>
      <c r="J1275" s="9">
        <f>+F1275-G1275</f>
        <v>-1475</v>
      </c>
    </row>
    <row r="1276" spans="1:10" x14ac:dyDescent="0.3">
      <c r="A1276" s="1" t="s">
        <v>1337</v>
      </c>
      <c r="B1276" s="1"/>
      <c r="C1276" s="1" t="s">
        <v>11</v>
      </c>
      <c r="D1276" s="2">
        <v>0.01</v>
      </c>
      <c r="E1276" s="2"/>
      <c r="F1276" s="2">
        <v>0.01</v>
      </c>
      <c r="G1276" s="2"/>
      <c r="I1276" s="8" t="str">
        <f t="shared" si="19"/>
        <v>320</v>
      </c>
      <c r="J1276" s="9">
        <f>+F1276-G1276</f>
        <v>0.01</v>
      </c>
    </row>
    <row r="1277" spans="1:10" x14ac:dyDescent="0.3">
      <c r="A1277" s="1" t="s">
        <v>1338</v>
      </c>
      <c r="B1277" s="1"/>
      <c r="C1277" s="1" t="s">
        <v>11</v>
      </c>
      <c r="D1277" s="2">
        <v>21.96</v>
      </c>
      <c r="E1277" s="2"/>
      <c r="F1277" s="2">
        <v>21.96</v>
      </c>
      <c r="G1277" s="2"/>
      <c r="I1277" s="8" t="str">
        <f t="shared" si="19"/>
        <v>320</v>
      </c>
      <c r="J1277" s="9">
        <f>+F1277-G1277</f>
        <v>21.96</v>
      </c>
    </row>
    <row r="1278" spans="1:10" x14ac:dyDescent="0.3">
      <c r="A1278" s="1" t="s">
        <v>1339</v>
      </c>
      <c r="B1278" s="1"/>
      <c r="C1278" s="1" t="s">
        <v>11</v>
      </c>
      <c r="D1278" s="2">
        <v>40469.99</v>
      </c>
      <c r="E1278" s="2">
        <v>38699.99</v>
      </c>
      <c r="F1278" s="2">
        <v>1770</v>
      </c>
      <c r="G1278" s="2"/>
      <c r="I1278" s="8" t="str">
        <f t="shared" si="19"/>
        <v>320</v>
      </c>
      <c r="J1278" s="9">
        <f>+F1278-G1278</f>
        <v>1770</v>
      </c>
    </row>
    <row r="1279" spans="1:10" x14ac:dyDescent="0.3">
      <c r="A1279" s="1" t="s">
        <v>1340</v>
      </c>
      <c r="B1279" s="1"/>
      <c r="C1279" s="1" t="s">
        <v>11</v>
      </c>
      <c r="D1279" s="2">
        <v>7920</v>
      </c>
      <c r="E1279" s="2">
        <v>7920</v>
      </c>
      <c r="F1279" s="2"/>
      <c r="G1279" s="2"/>
      <c r="I1279" s="8" t="str">
        <f t="shared" si="19"/>
        <v>320</v>
      </c>
      <c r="J1279" s="9">
        <f>+F1279-G1279</f>
        <v>0</v>
      </c>
    </row>
    <row r="1280" spans="1:10" x14ac:dyDescent="0.3">
      <c r="A1280" s="1" t="s">
        <v>1341</v>
      </c>
      <c r="B1280" s="1"/>
      <c r="C1280" s="1" t="s">
        <v>11</v>
      </c>
      <c r="D1280" s="2"/>
      <c r="E1280" s="2">
        <v>670</v>
      </c>
      <c r="F1280" s="2"/>
      <c r="G1280" s="2">
        <v>670</v>
      </c>
      <c r="I1280" s="8" t="str">
        <f t="shared" si="19"/>
        <v>320</v>
      </c>
      <c r="J1280" s="9">
        <f>+F1280-G1280</f>
        <v>-670</v>
      </c>
    </row>
    <row r="1281" spans="1:10" x14ac:dyDescent="0.3">
      <c r="A1281" s="1" t="s">
        <v>1342</v>
      </c>
      <c r="B1281" s="1"/>
      <c r="C1281" s="1" t="s">
        <v>11</v>
      </c>
      <c r="D1281" s="2"/>
      <c r="E1281" s="2">
        <v>712213.95</v>
      </c>
      <c r="F1281" s="2"/>
      <c r="G1281" s="2">
        <v>712213.95</v>
      </c>
      <c r="I1281" s="8" t="str">
        <f t="shared" si="19"/>
        <v>320</v>
      </c>
      <c r="J1281" s="9">
        <f>+F1281-G1281</f>
        <v>-712213.95</v>
      </c>
    </row>
    <row r="1282" spans="1:10" x14ac:dyDescent="0.3">
      <c r="A1282" s="1" t="s">
        <v>1343</v>
      </c>
      <c r="B1282" s="1"/>
      <c r="C1282" s="1" t="s">
        <v>11</v>
      </c>
      <c r="D1282" s="2"/>
      <c r="E1282" s="2">
        <v>633</v>
      </c>
      <c r="F1282" s="2"/>
      <c r="G1282" s="2">
        <v>633</v>
      </c>
      <c r="I1282" s="8" t="str">
        <f t="shared" si="19"/>
        <v>320</v>
      </c>
      <c r="J1282" s="9">
        <f>+F1282-G1282</f>
        <v>-633</v>
      </c>
    </row>
    <row r="1283" spans="1:10" x14ac:dyDescent="0.3">
      <c r="A1283" s="1" t="s">
        <v>1344</v>
      </c>
      <c r="B1283" s="1"/>
      <c r="C1283" s="1" t="s">
        <v>11</v>
      </c>
      <c r="D1283" s="2">
        <v>2832.69</v>
      </c>
      <c r="E1283" s="2">
        <v>2832.69</v>
      </c>
      <c r="F1283" s="2"/>
      <c r="G1283" s="2"/>
      <c r="I1283" s="8" t="str">
        <f t="shared" ref="I1283:I1346" si="20">+LEFT(A1283,3)</f>
        <v>320</v>
      </c>
      <c r="J1283" s="9">
        <f>+F1283-G1283</f>
        <v>0</v>
      </c>
    </row>
    <row r="1284" spans="1:10" x14ac:dyDescent="0.3">
      <c r="A1284" s="1" t="s">
        <v>1345</v>
      </c>
      <c r="B1284" s="1"/>
      <c r="C1284" s="1" t="s">
        <v>11</v>
      </c>
      <c r="D1284" s="2">
        <v>364675.42</v>
      </c>
      <c r="E1284" s="2">
        <v>391826.67</v>
      </c>
      <c r="F1284" s="2"/>
      <c r="G1284" s="2">
        <v>27151.25</v>
      </c>
      <c r="I1284" s="8" t="str">
        <f t="shared" si="20"/>
        <v>320</v>
      </c>
      <c r="J1284" s="9">
        <f>+F1284-G1284</f>
        <v>-27151.25</v>
      </c>
    </row>
    <row r="1285" spans="1:10" x14ac:dyDescent="0.3">
      <c r="A1285" s="1" t="s">
        <v>1346</v>
      </c>
      <c r="B1285" s="1"/>
      <c r="C1285" s="1" t="s">
        <v>11</v>
      </c>
      <c r="D1285" s="2"/>
      <c r="E1285" s="2">
        <v>632.86</v>
      </c>
      <c r="F1285" s="2"/>
      <c r="G1285" s="2">
        <v>632.86</v>
      </c>
      <c r="I1285" s="8" t="str">
        <f t="shared" si="20"/>
        <v>320</v>
      </c>
      <c r="J1285" s="9">
        <f>+F1285-G1285</f>
        <v>-632.86</v>
      </c>
    </row>
    <row r="1286" spans="1:10" x14ac:dyDescent="0.3">
      <c r="A1286" s="1" t="s">
        <v>1347</v>
      </c>
      <c r="B1286" s="1"/>
      <c r="C1286" s="1" t="s">
        <v>11</v>
      </c>
      <c r="D1286" s="2">
        <v>30659.96</v>
      </c>
      <c r="E1286" s="2">
        <v>30660.87</v>
      </c>
      <c r="F1286" s="2"/>
      <c r="G1286" s="2">
        <v>0.90999999999985448</v>
      </c>
      <c r="I1286" s="8" t="str">
        <f t="shared" si="20"/>
        <v>320</v>
      </c>
      <c r="J1286" s="9">
        <f>+F1286-G1286</f>
        <v>-0.90999999999985448</v>
      </c>
    </row>
    <row r="1287" spans="1:10" x14ac:dyDescent="0.3">
      <c r="A1287" s="1" t="s">
        <v>1348</v>
      </c>
      <c r="B1287" s="1"/>
      <c r="C1287" s="1" t="s">
        <v>11</v>
      </c>
      <c r="D1287" s="2">
        <v>357437.34</v>
      </c>
      <c r="E1287" s="2">
        <v>357437.34</v>
      </c>
      <c r="F1287" s="2"/>
      <c r="G1287" s="2"/>
      <c r="I1287" s="8" t="str">
        <f t="shared" si="20"/>
        <v>320</v>
      </c>
      <c r="J1287" s="9">
        <f>+F1287-G1287</f>
        <v>0</v>
      </c>
    </row>
    <row r="1288" spans="1:10" x14ac:dyDescent="0.3">
      <c r="A1288" s="1" t="s">
        <v>1349</v>
      </c>
      <c r="B1288" s="1"/>
      <c r="C1288" s="1" t="s">
        <v>11</v>
      </c>
      <c r="D1288" s="2"/>
      <c r="E1288" s="2">
        <v>731.61</v>
      </c>
      <c r="F1288" s="2"/>
      <c r="G1288" s="2">
        <v>731.61</v>
      </c>
      <c r="I1288" s="8" t="str">
        <f t="shared" si="20"/>
        <v>320</v>
      </c>
      <c r="J1288" s="9">
        <f>+F1288-G1288</f>
        <v>-731.61</v>
      </c>
    </row>
    <row r="1289" spans="1:10" x14ac:dyDescent="0.3">
      <c r="A1289" s="1" t="s">
        <v>1350</v>
      </c>
      <c r="B1289" s="1"/>
      <c r="C1289" s="1" t="s">
        <v>11</v>
      </c>
      <c r="D1289" s="2"/>
      <c r="E1289" s="2">
        <v>413</v>
      </c>
      <c r="F1289" s="2"/>
      <c r="G1289" s="2">
        <v>413</v>
      </c>
      <c r="I1289" s="8" t="str">
        <f t="shared" si="20"/>
        <v>320</v>
      </c>
      <c r="J1289" s="9">
        <f>+F1289-G1289</f>
        <v>-413</v>
      </c>
    </row>
    <row r="1290" spans="1:10" x14ac:dyDescent="0.3">
      <c r="A1290" s="1" t="s">
        <v>1351</v>
      </c>
      <c r="B1290" s="1"/>
      <c r="C1290" s="1" t="s">
        <v>11</v>
      </c>
      <c r="D1290" s="2">
        <v>4047775.78</v>
      </c>
      <c r="E1290" s="2">
        <v>4035354.46</v>
      </c>
      <c r="F1290" s="2">
        <v>12421.319999999832</v>
      </c>
      <c r="G1290" s="2"/>
      <c r="I1290" s="8" t="str">
        <f t="shared" si="20"/>
        <v>320</v>
      </c>
      <c r="J1290" s="9">
        <f>+F1290-G1290</f>
        <v>12421.319999999832</v>
      </c>
    </row>
    <row r="1291" spans="1:10" x14ac:dyDescent="0.3">
      <c r="A1291" s="1" t="s">
        <v>1352</v>
      </c>
      <c r="B1291" s="1"/>
      <c r="C1291" s="1" t="s">
        <v>11</v>
      </c>
      <c r="D1291" s="2">
        <v>15163</v>
      </c>
      <c r="E1291" s="2">
        <v>17818</v>
      </c>
      <c r="F1291" s="2"/>
      <c r="G1291" s="2">
        <v>2655</v>
      </c>
      <c r="I1291" s="8" t="str">
        <f t="shared" si="20"/>
        <v>320</v>
      </c>
      <c r="J1291" s="9">
        <f>+F1291-G1291</f>
        <v>-2655</v>
      </c>
    </row>
    <row r="1292" spans="1:10" x14ac:dyDescent="0.3">
      <c r="A1292" s="1" t="s">
        <v>1353</v>
      </c>
      <c r="B1292" s="1"/>
      <c r="C1292" s="1" t="s">
        <v>11</v>
      </c>
      <c r="D1292" s="2"/>
      <c r="E1292" s="2">
        <v>3</v>
      </c>
      <c r="F1292" s="2"/>
      <c r="G1292" s="2">
        <v>3</v>
      </c>
      <c r="I1292" s="8" t="str">
        <f t="shared" si="20"/>
        <v>320</v>
      </c>
      <c r="J1292" s="9">
        <f>+F1292-G1292</f>
        <v>-3</v>
      </c>
    </row>
    <row r="1293" spans="1:10" x14ac:dyDescent="0.3">
      <c r="A1293" s="1" t="s">
        <v>1354</v>
      </c>
      <c r="B1293" s="1"/>
      <c r="C1293" s="1" t="s">
        <v>11</v>
      </c>
      <c r="D1293" s="2">
        <v>65108.639999999999</v>
      </c>
      <c r="E1293" s="2">
        <v>90001.17</v>
      </c>
      <c r="F1293" s="2"/>
      <c r="G1293" s="2">
        <v>24892.53</v>
      </c>
      <c r="I1293" s="8" t="str">
        <f t="shared" si="20"/>
        <v>320</v>
      </c>
      <c r="J1293" s="9">
        <f>+F1293-G1293</f>
        <v>-24892.53</v>
      </c>
    </row>
    <row r="1294" spans="1:10" x14ac:dyDescent="0.3">
      <c r="A1294" s="1" t="s">
        <v>1355</v>
      </c>
      <c r="B1294" s="1"/>
      <c r="C1294" s="1" t="s">
        <v>11</v>
      </c>
      <c r="D1294" s="2"/>
      <c r="E1294" s="2">
        <v>60.89</v>
      </c>
      <c r="F1294" s="2"/>
      <c r="G1294" s="2">
        <v>60.89</v>
      </c>
      <c r="I1294" s="8" t="str">
        <f t="shared" si="20"/>
        <v>320</v>
      </c>
      <c r="J1294" s="9">
        <f>+F1294-G1294</f>
        <v>-60.89</v>
      </c>
    </row>
    <row r="1295" spans="1:10" x14ac:dyDescent="0.3">
      <c r="A1295" s="1" t="s">
        <v>1356</v>
      </c>
      <c r="B1295" s="1"/>
      <c r="C1295" s="1" t="s">
        <v>11</v>
      </c>
      <c r="D1295" s="2">
        <v>2560</v>
      </c>
      <c r="E1295" s="2">
        <v>2560</v>
      </c>
      <c r="F1295" s="2"/>
      <c r="G1295" s="2"/>
      <c r="I1295" s="8" t="str">
        <f t="shared" si="20"/>
        <v>320</v>
      </c>
      <c r="J1295" s="9">
        <f>+F1295-G1295</f>
        <v>0</v>
      </c>
    </row>
    <row r="1296" spans="1:10" x14ac:dyDescent="0.3">
      <c r="A1296" s="1" t="s">
        <v>1357</v>
      </c>
      <c r="B1296" s="1"/>
      <c r="C1296" s="1" t="s">
        <v>11</v>
      </c>
      <c r="D1296" s="2">
        <v>1770</v>
      </c>
      <c r="E1296" s="2">
        <v>1770</v>
      </c>
      <c r="F1296" s="2"/>
      <c r="G1296" s="2"/>
      <c r="I1296" s="8" t="str">
        <f t="shared" si="20"/>
        <v>320</v>
      </c>
      <c r="J1296" s="9">
        <f>+F1296-G1296</f>
        <v>0</v>
      </c>
    </row>
    <row r="1297" spans="1:10" x14ac:dyDescent="0.3">
      <c r="A1297" s="1" t="s">
        <v>1358</v>
      </c>
      <c r="B1297" s="1"/>
      <c r="C1297" s="1" t="s">
        <v>11</v>
      </c>
      <c r="D1297" s="2">
        <v>9904.18</v>
      </c>
      <c r="E1297" s="2">
        <v>20368.18</v>
      </c>
      <c r="F1297" s="2"/>
      <c r="G1297" s="2">
        <v>10464</v>
      </c>
      <c r="I1297" s="8" t="str">
        <f t="shared" si="20"/>
        <v>320</v>
      </c>
      <c r="J1297" s="9">
        <f>+F1297-G1297</f>
        <v>-10464</v>
      </c>
    </row>
    <row r="1298" spans="1:10" x14ac:dyDescent="0.3">
      <c r="A1298" s="1" t="s">
        <v>1359</v>
      </c>
      <c r="B1298" s="1"/>
      <c r="C1298" s="1" t="s">
        <v>11</v>
      </c>
      <c r="D1298" s="2">
        <v>1539242.52</v>
      </c>
      <c r="E1298" s="2">
        <v>1479496.66</v>
      </c>
      <c r="F1298" s="2">
        <v>59745.860000000102</v>
      </c>
      <c r="G1298" s="2"/>
      <c r="I1298" s="8" t="str">
        <f t="shared" si="20"/>
        <v>320</v>
      </c>
      <c r="J1298" s="9">
        <f>+F1298-G1298</f>
        <v>59745.860000000102</v>
      </c>
    </row>
    <row r="1299" spans="1:10" x14ac:dyDescent="0.3">
      <c r="A1299" s="1" t="s">
        <v>1360</v>
      </c>
      <c r="B1299" s="1"/>
      <c r="C1299" s="1" t="s">
        <v>11</v>
      </c>
      <c r="D1299" s="2">
        <v>17775.54</v>
      </c>
      <c r="E1299" s="2">
        <v>17775.54</v>
      </c>
      <c r="F1299" s="2"/>
      <c r="G1299" s="2"/>
      <c r="I1299" s="8" t="str">
        <f t="shared" si="20"/>
        <v>320</v>
      </c>
      <c r="J1299" s="9">
        <f>+F1299-G1299</f>
        <v>0</v>
      </c>
    </row>
    <row r="1300" spans="1:10" x14ac:dyDescent="0.3">
      <c r="A1300" s="1" t="s">
        <v>1361</v>
      </c>
      <c r="B1300" s="1"/>
      <c r="C1300" s="1" t="s">
        <v>11</v>
      </c>
      <c r="D1300" s="2"/>
      <c r="E1300" s="2">
        <v>0.11</v>
      </c>
      <c r="F1300" s="2"/>
      <c r="G1300" s="2">
        <v>0.11</v>
      </c>
      <c r="I1300" s="8" t="str">
        <f t="shared" si="20"/>
        <v>320</v>
      </c>
      <c r="J1300" s="9">
        <f>+F1300-G1300</f>
        <v>-0.11</v>
      </c>
    </row>
    <row r="1301" spans="1:10" x14ac:dyDescent="0.3">
      <c r="A1301" s="1" t="s">
        <v>1362</v>
      </c>
      <c r="B1301" s="1"/>
      <c r="C1301" s="1" t="s">
        <v>11</v>
      </c>
      <c r="D1301" s="2">
        <v>2774.66</v>
      </c>
      <c r="E1301" s="2">
        <v>2774.66</v>
      </c>
      <c r="F1301" s="2"/>
      <c r="G1301" s="2"/>
      <c r="I1301" s="8" t="str">
        <f t="shared" si="20"/>
        <v>320</v>
      </c>
      <c r="J1301" s="9">
        <f>+F1301-G1301</f>
        <v>0</v>
      </c>
    </row>
    <row r="1302" spans="1:10" x14ac:dyDescent="0.3">
      <c r="A1302" s="1" t="s">
        <v>1363</v>
      </c>
      <c r="B1302" s="1"/>
      <c r="C1302" s="1" t="s">
        <v>11</v>
      </c>
      <c r="D1302" s="2"/>
      <c r="E1302" s="2">
        <v>0.39</v>
      </c>
      <c r="F1302" s="2"/>
      <c r="G1302" s="2">
        <v>0.39</v>
      </c>
      <c r="I1302" s="8" t="str">
        <f t="shared" si="20"/>
        <v>320</v>
      </c>
      <c r="J1302" s="9">
        <f>+F1302-G1302</f>
        <v>-0.39</v>
      </c>
    </row>
    <row r="1303" spans="1:10" x14ac:dyDescent="0.3">
      <c r="A1303" s="1" t="s">
        <v>1364</v>
      </c>
      <c r="B1303" s="1"/>
      <c r="C1303" s="1" t="s">
        <v>11</v>
      </c>
      <c r="D1303" s="2"/>
      <c r="E1303" s="2">
        <v>0.01</v>
      </c>
      <c r="F1303" s="2"/>
      <c r="G1303" s="2">
        <v>0.01</v>
      </c>
      <c r="I1303" s="8" t="str">
        <f t="shared" si="20"/>
        <v>320</v>
      </c>
      <c r="J1303" s="9">
        <f>+F1303-G1303</f>
        <v>-0.01</v>
      </c>
    </row>
    <row r="1304" spans="1:10" x14ac:dyDescent="0.3">
      <c r="A1304" s="1" t="s">
        <v>1365</v>
      </c>
      <c r="B1304" s="1"/>
      <c r="C1304" s="1" t="s">
        <v>11</v>
      </c>
      <c r="D1304" s="2">
        <v>285769.90999999997</v>
      </c>
      <c r="E1304" s="2">
        <v>285769.90999999997</v>
      </c>
      <c r="F1304" s="2"/>
      <c r="G1304" s="2"/>
      <c r="I1304" s="8" t="str">
        <f t="shared" si="20"/>
        <v>320</v>
      </c>
      <c r="J1304" s="9">
        <f>+F1304-G1304</f>
        <v>0</v>
      </c>
    </row>
    <row r="1305" spans="1:10" x14ac:dyDescent="0.3">
      <c r="A1305" s="1" t="s">
        <v>1366</v>
      </c>
      <c r="B1305" s="1"/>
      <c r="C1305" s="1" t="s">
        <v>11</v>
      </c>
      <c r="D1305" s="2">
        <v>58312.65</v>
      </c>
      <c r="E1305" s="2">
        <v>58315.64</v>
      </c>
      <c r="F1305" s="2"/>
      <c r="G1305" s="2">
        <v>2.9899999999979627</v>
      </c>
      <c r="I1305" s="8" t="str">
        <f t="shared" si="20"/>
        <v>320</v>
      </c>
      <c r="J1305" s="9">
        <f>+F1305-G1305</f>
        <v>-2.9899999999979627</v>
      </c>
    </row>
    <row r="1306" spans="1:10" x14ac:dyDescent="0.3">
      <c r="A1306" s="1" t="s">
        <v>1367</v>
      </c>
      <c r="B1306" s="1"/>
      <c r="C1306" s="1" t="s">
        <v>11</v>
      </c>
      <c r="D1306" s="2">
        <v>206505.72</v>
      </c>
      <c r="E1306" s="2">
        <v>206505.72</v>
      </c>
      <c r="F1306" s="2"/>
      <c r="G1306" s="2"/>
      <c r="I1306" s="8" t="str">
        <f t="shared" si="20"/>
        <v>320</v>
      </c>
      <c r="J1306" s="9">
        <f>+F1306-G1306</f>
        <v>0</v>
      </c>
    </row>
    <row r="1307" spans="1:10" x14ac:dyDescent="0.3">
      <c r="A1307" s="1" t="s">
        <v>1368</v>
      </c>
      <c r="B1307" s="1"/>
      <c r="C1307" s="1" t="s">
        <v>11</v>
      </c>
      <c r="D1307" s="2">
        <v>68824.34</v>
      </c>
      <c r="E1307" s="2">
        <v>85346.43</v>
      </c>
      <c r="F1307" s="2"/>
      <c r="G1307" s="2">
        <v>16522.089999999997</v>
      </c>
      <c r="I1307" s="8" t="str">
        <f t="shared" si="20"/>
        <v>320</v>
      </c>
      <c r="J1307" s="9">
        <f>+F1307-G1307</f>
        <v>-16522.089999999997</v>
      </c>
    </row>
    <row r="1308" spans="1:10" x14ac:dyDescent="0.3">
      <c r="A1308" s="1" t="s">
        <v>1369</v>
      </c>
      <c r="B1308" s="1"/>
      <c r="C1308" s="1" t="s">
        <v>11</v>
      </c>
      <c r="D1308" s="2"/>
      <c r="E1308" s="2">
        <v>8064</v>
      </c>
      <c r="F1308" s="2"/>
      <c r="G1308" s="2">
        <v>8064</v>
      </c>
      <c r="I1308" s="8" t="str">
        <f t="shared" si="20"/>
        <v>320</v>
      </c>
      <c r="J1308" s="9">
        <f>+F1308-G1308</f>
        <v>-8064</v>
      </c>
    </row>
    <row r="1309" spans="1:10" x14ac:dyDescent="0.3">
      <c r="A1309" s="1" t="s">
        <v>1370</v>
      </c>
      <c r="B1309" s="1"/>
      <c r="C1309" s="1" t="s">
        <v>11</v>
      </c>
      <c r="D1309" s="2">
        <v>160858.99</v>
      </c>
      <c r="E1309" s="2">
        <v>160858.87</v>
      </c>
      <c r="F1309" s="2">
        <v>0.11999999999534339</v>
      </c>
      <c r="G1309" s="2"/>
      <c r="I1309" s="8" t="str">
        <f t="shared" si="20"/>
        <v>320</v>
      </c>
      <c r="J1309" s="9">
        <f>+F1309-G1309</f>
        <v>0.11999999999534339</v>
      </c>
    </row>
    <row r="1310" spans="1:10" x14ac:dyDescent="0.3">
      <c r="A1310" s="1" t="s">
        <v>1371</v>
      </c>
      <c r="B1310" s="1"/>
      <c r="C1310" s="1" t="s">
        <v>11</v>
      </c>
      <c r="D1310" s="2">
        <v>2265.6</v>
      </c>
      <c r="E1310" s="2">
        <v>2265.6</v>
      </c>
      <c r="F1310" s="2"/>
      <c r="G1310" s="2"/>
      <c r="I1310" s="8" t="str">
        <f t="shared" si="20"/>
        <v>320</v>
      </c>
      <c r="J1310" s="9">
        <f>+F1310-G1310</f>
        <v>0</v>
      </c>
    </row>
    <row r="1311" spans="1:10" x14ac:dyDescent="0.3">
      <c r="A1311" s="1" t="s">
        <v>1372</v>
      </c>
      <c r="B1311" s="1"/>
      <c r="C1311" s="1" t="s">
        <v>11</v>
      </c>
      <c r="D1311" s="2">
        <v>1200</v>
      </c>
      <c r="E1311" s="2">
        <v>1200</v>
      </c>
      <c r="F1311" s="2"/>
      <c r="G1311" s="2"/>
      <c r="I1311" s="8" t="str">
        <f t="shared" si="20"/>
        <v>320</v>
      </c>
      <c r="J1311" s="9">
        <f>+F1311-G1311</f>
        <v>0</v>
      </c>
    </row>
    <row r="1312" spans="1:10" x14ac:dyDescent="0.3">
      <c r="A1312" s="1" t="s">
        <v>1373</v>
      </c>
      <c r="B1312" s="1"/>
      <c r="C1312" s="1" t="s">
        <v>11</v>
      </c>
      <c r="D1312" s="2">
        <v>741499.48</v>
      </c>
      <c r="E1312" s="2">
        <v>741500</v>
      </c>
      <c r="F1312" s="2"/>
      <c r="G1312" s="2">
        <v>0.52000000001862645</v>
      </c>
      <c r="I1312" s="8" t="str">
        <f t="shared" si="20"/>
        <v>320</v>
      </c>
      <c r="J1312" s="9">
        <f>+F1312-G1312</f>
        <v>-0.52000000001862645</v>
      </c>
    </row>
    <row r="1313" spans="1:10" x14ac:dyDescent="0.3">
      <c r="A1313" s="1" t="s">
        <v>1374</v>
      </c>
      <c r="B1313" s="1"/>
      <c r="C1313" s="1" t="s">
        <v>11</v>
      </c>
      <c r="D1313" s="2"/>
      <c r="E1313" s="2">
        <v>0.41</v>
      </c>
      <c r="F1313" s="2"/>
      <c r="G1313" s="2">
        <v>0.41</v>
      </c>
      <c r="I1313" s="8" t="str">
        <f t="shared" si="20"/>
        <v>320</v>
      </c>
      <c r="J1313" s="9">
        <f>+F1313-G1313</f>
        <v>-0.41</v>
      </c>
    </row>
    <row r="1314" spans="1:10" x14ac:dyDescent="0.3">
      <c r="A1314" s="1" t="s">
        <v>1375</v>
      </c>
      <c r="B1314" s="1"/>
      <c r="C1314" s="1" t="s">
        <v>11</v>
      </c>
      <c r="D1314" s="2">
        <v>97465.7</v>
      </c>
      <c r="E1314" s="2">
        <v>97465.7</v>
      </c>
      <c r="F1314" s="2"/>
      <c r="G1314" s="2"/>
      <c r="I1314" s="8" t="str">
        <f t="shared" si="20"/>
        <v>320</v>
      </c>
      <c r="J1314" s="9">
        <f>+F1314-G1314</f>
        <v>0</v>
      </c>
    </row>
    <row r="1315" spans="1:10" x14ac:dyDescent="0.3">
      <c r="A1315" s="1" t="s">
        <v>1376</v>
      </c>
      <c r="B1315" s="1"/>
      <c r="C1315" s="1" t="s">
        <v>11</v>
      </c>
      <c r="D1315" s="2"/>
      <c r="E1315" s="2">
        <v>0.04</v>
      </c>
      <c r="F1315" s="2"/>
      <c r="G1315" s="2">
        <v>0.04</v>
      </c>
      <c r="I1315" s="8" t="str">
        <f t="shared" si="20"/>
        <v>320</v>
      </c>
      <c r="J1315" s="9">
        <f>+F1315-G1315</f>
        <v>-0.04</v>
      </c>
    </row>
    <row r="1316" spans="1:10" x14ac:dyDescent="0.3">
      <c r="A1316" s="1" t="s">
        <v>1377</v>
      </c>
      <c r="B1316" s="1"/>
      <c r="C1316" s="1" t="s">
        <v>11</v>
      </c>
      <c r="D1316" s="2">
        <v>103895.87</v>
      </c>
      <c r="E1316" s="2">
        <v>75740.56</v>
      </c>
      <c r="F1316" s="2">
        <v>28155.309999999998</v>
      </c>
      <c r="G1316" s="2"/>
      <c r="I1316" s="8" t="str">
        <f t="shared" si="20"/>
        <v>320</v>
      </c>
      <c r="J1316" s="9">
        <f>+F1316-G1316</f>
        <v>28155.309999999998</v>
      </c>
    </row>
    <row r="1317" spans="1:10" x14ac:dyDescent="0.3">
      <c r="A1317" s="1" t="s">
        <v>1378</v>
      </c>
      <c r="B1317" s="1"/>
      <c r="C1317" s="1" t="s">
        <v>11</v>
      </c>
      <c r="D1317" s="2">
        <v>124525.4</v>
      </c>
      <c r="E1317" s="2">
        <v>124525.4</v>
      </c>
      <c r="F1317" s="2"/>
      <c r="G1317" s="2"/>
      <c r="I1317" s="8" t="str">
        <f t="shared" si="20"/>
        <v>320</v>
      </c>
      <c r="J1317" s="9">
        <f>+F1317-G1317</f>
        <v>0</v>
      </c>
    </row>
    <row r="1318" spans="1:10" x14ac:dyDescent="0.3">
      <c r="A1318" s="1" t="s">
        <v>1379</v>
      </c>
      <c r="B1318" s="1"/>
      <c r="C1318" s="1" t="s">
        <v>11</v>
      </c>
      <c r="D1318" s="2"/>
      <c r="E1318" s="2">
        <v>1770</v>
      </c>
      <c r="F1318" s="2"/>
      <c r="G1318" s="2">
        <v>1770</v>
      </c>
      <c r="I1318" s="8" t="str">
        <f t="shared" si="20"/>
        <v>320</v>
      </c>
      <c r="J1318" s="9">
        <f>+F1318-G1318</f>
        <v>-1770</v>
      </c>
    </row>
    <row r="1319" spans="1:10" x14ac:dyDescent="0.3">
      <c r="A1319" s="1" t="s">
        <v>1380</v>
      </c>
      <c r="B1319" s="1"/>
      <c r="C1319" s="1" t="s">
        <v>11</v>
      </c>
      <c r="D1319" s="2">
        <v>60000</v>
      </c>
      <c r="E1319" s="2">
        <v>60000</v>
      </c>
      <c r="F1319" s="2"/>
      <c r="G1319" s="2"/>
      <c r="I1319" s="8" t="str">
        <f t="shared" si="20"/>
        <v>320</v>
      </c>
      <c r="J1319" s="9">
        <f>+F1319-G1319</f>
        <v>0</v>
      </c>
    </row>
    <row r="1320" spans="1:10" x14ac:dyDescent="0.3">
      <c r="A1320" s="1" t="s">
        <v>1381</v>
      </c>
      <c r="B1320" s="1"/>
      <c r="C1320" s="1" t="s">
        <v>11</v>
      </c>
      <c r="D1320" s="2">
        <v>885</v>
      </c>
      <c r="E1320" s="2">
        <v>885</v>
      </c>
      <c r="F1320" s="2"/>
      <c r="G1320" s="2"/>
      <c r="I1320" s="8" t="str">
        <f t="shared" si="20"/>
        <v>320</v>
      </c>
      <c r="J1320" s="9">
        <f>+F1320-G1320</f>
        <v>0</v>
      </c>
    </row>
    <row r="1321" spans="1:10" x14ac:dyDescent="0.3">
      <c r="A1321" s="1" t="s">
        <v>1382</v>
      </c>
      <c r="B1321" s="1"/>
      <c r="C1321" s="1" t="s">
        <v>11</v>
      </c>
      <c r="D1321" s="2">
        <v>6413.5</v>
      </c>
      <c r="E1321" s="2">
        <v>14190.5</v>
      </c>
      <c r="F1321" s="2"/>
      <c r="G1321" s="2">
        <v>7777</v>
      </c>
      <c r="I1321" s="8" t="str">
        <f t="shared" si="20"/>
        <v>320</v>
      </c>
      <c r="J1321" s="9">
        <f>+F1321-G1321</f>
        <v>-7777</v>
      </c>
    </row>
    <row r="1322" spans="1:10" x14ac:dyDescent="0.3">
      <c r="A1322" s="1" t="s">
        <v>1383</v>
      </c>
      <c r="B1322" s="1"/>
      <c r="C1322" s="1" t="s">
        <v>11</v>
      </c>
      <c r="D1322" s="2">
        <v>737729.81</v>
      </c>
      <c r="E1322" s="2">
        <v>739498.1</v>
      </c>
      <c r="F1322" s="2"/>
      <c r="G1322" s="2">
        <v>1768.2899999999208</v>
      </c>
      <c r="I1322" s="8" t="str">
        <f t="shared" si="20"/>
        <v>320</v>
      </c>
      <c r="J1322" s="9">
        <f>+F1322-G1322</f>
        <v>-1768.2899999999208</v>
      </c>
    </row>
    <row r="1323" spans="1:10" x14ac:dyDescent="0.3">
      <c r="A1323" s="1" t="s">
        <v>1384</v>
      </c>
      <c r="B1323" s="1"/>
      <c r="C1323" s="1" t="s">
        <v>11</v>
      </c>
      <c r="D1323" s="2"/>
      <c r="E1323" s="2">
        <v>0.04</v>
      </c>
      <c r="F1323" s="2"/>
      <c r="G1323" s="2">
        <v>0.04</v>
      </c>
      <c r="I1323" s="8" t="str">
        <f t="shared" si="20"/>
        <v>320</v>
      </c>
      <c r="J1323" s="9">
        <f>+F1323-G1323</f>
        <v>-0.04</v>
      </c>
    </row>
    <row r="1324" spans="1:10" x14ac:dyDescent="0.3">
      <c r="A1324" s="1" t="s">
        <v>1385</v>
      </c>
      <c r="B1324" s="1"/>
      <c r="C1324" s="1" t="s">
        <v>11</v>
      </c>
      <c r="D1324" s="2">
        <v>599.99</v>
      </c>
      <c r="E1324" s="2">
        <v>2200.0100000000002</v>
      </c>
      <c r="F1324" s="2"/>
      <c r="G1324" s="2">
        <v>1600.0200000000002</v>
      </c>
      <c r="I1324" s="8" t="str">
        <f t="shared" si="20"/>
        <v>320</v>
      </c>
      <c r="J1324" s="9">
        <f>+F1324-G1324</f>
        <v>-1600.0200000000002</v>
      </c>
    </row>
    <row r="1325" spans="1:10" x14ac:dyDescent="0.3">
      <c r="A1325" s="1" t="s">
        <v>1386</v>
      </c>
      <c r="B1325" s="1"/>
      <c r="C1325" s="1" t="s">
        <v>11</v>
      </c>
      <c r="D1325" s="2"/>
      <c r="E1325" s="2">
        <v>1003</v>
      </c>
      <c r="F1325" s="2"/>
      <c r="G1325" s="2">
        <v>1003</v>
      </c>
      <c r="I1325" s="8" t="str">
        <f t="shared" si="20"/>
        <v>320</v>
      </c>
      <c r="J1325" s="9">
        <f>+F1325-G1325</f>
        <v>-1003</v>
      </c>
    </row>
    <row r="1326" spans="1:10" x14ac:dyDescent="0.3">
      <c r="A1326" s="1" t="s">
        <v>1387</v>
      </c>
      <c r="B1326" s="1"/>
      <c r="C1326" s="1" t="s">
        <v>11</v>
      </c>
      <c r="D1326" s="2"/>
      <c r="E1326" s="2">
        <v>30</v>
      </c>
      <c r="F1326" s="2"/>
      <c r="G1326" s="2">
        <v>30</v>
      </c>
      <c r="I1326" s="8" t="str">
        <f t="shared" si="20"/>
        <v>320</v>
      </c>
      <c r="J1326" s="9">
        <f>+F1326-G1326</f>
        <v>-30</v>
      </c>
    </row>
    <row r="1327" spans="1:10" x14ac:dyDescent="0.3">
      <c r="A1327" s="1" t="s">
        <v>1388</v>
      </c>
      <c r="B1327" s="1"/>
      <c r="C1327" s="1" t="s">
        <v>11</v>
      </c>
      <c r="D1327" s="2">
        <v>0.16</v>
      </c>
      <c r="E1327" s="2"/>
      <c r="F1327" s="2">
        <v>0.16</v>
      </c>
      <c r="G1327" s="2"/>
      <c r="I1327" s="8" t="str">
        <f t="shared" si="20"/>
        <v>320</v>
      </c>
      <c r="J1327" s="9">
        <f>+F1327-G1327</f>
        <v>0.16</v>
      </c>
    </row>
    <row r="1328" spans="1:10" x14ac:dyDescent="0.3">
      <c r="A1328" s="1" t="s">
        <v>1389</v>
      </c>
      <c r="B1328" s="1"/>
      <c r="C1328" s="1" t="s">
        <v>11</v>
      </c>
      <c r="D1328" s="2">
        <v>456</v>
      </c>
      <c r="E1328" s="2"/>
      <c r="F1328" s="2">
        <v>456</v>
      </c>
      <c r="G1328" s="2"/>
      <c r="I1328" s="8" t="str">
        <f t="shared" si="20"/>
        <v>320</v>
      </c>
      <c r="J1328" s="9">
        <f>+F1328-G1328</f>
        <v>456</v>
      </c>
    </row>
    <row r="1329" spans="1:10" x14ac:dyDescent="0.3">
      <c r="A1329" s="1" t="s">
        <v>1390</v>
      </c>
      <c r="B1329" s="1"/>
      <c r="C1329" s="1" t="s">
        <v>11</v>
      </c>
      <c r="D1329" s="2"/>
      <c r="E1329" s="2">
        <v>1.07</v>
      </c>
      <c r="F1329" s="2"/>
      <c r="G1329" s="2">
        <v>1.07</v>
      </c>
      <c r="I1329" s="8" t="str">
        <f t="shared" si="20"/>
        <v>320</v>
      </c>
      <c r="J1329" s="9">
        <f>+F1329-G1329</f>
        <v>-1.07</v>
      </c>
    </row>
    <row r="1330" spans="1:10" x14ac:dyDescent="0.3">
      <c r="A1330" s="1" t="s">
        <v>1391</v>
      </c>
      <c r="B1330" s="1"/>
      <c r="C1330" s="1" t="s">
        <v>11</v>
      </c>
      <c r="D1330" s="2">
        <v>51601.29</v>
      </c>
      <c r="E1330" s="2">
        <v>62293.42</v>
      </c>
      <c r="F1330" s="2"/>
      <c r="G1330" s="2">
        <v>10692.129999999997</v>
      </c>
      <c r="I1330" s="8" t="str">
        <f t="shared" si="20"/>
        <v>320</v>
      </c>
      <c r="J1330" s="9">
        <f>+F1330-G1330</f>
        <v>-10692.129999999997</v>
      </c>
    </row>
    <row r="1331" spans="1:10" x14ac:dyDescent="0.3">
      <c r="A1331" s="1" t="s">
        <v>1392</v>
      </c>
      <c r="B1331" s="1"/>
      <c r="C1331" s="1" t="s">
        <v>11</v>
      </c>
      <c r="D1331" s="2"/>
      <c r="E1331" s="2">
        <v>0.01</v>
      </c>
      <c r="F1331" s="2"/>
      <c r="G1331" s="2">
        <v>0.01</v>
      </c>
      <c r="I1331" s="8" t="str">
        <f t="shared" si="20"/>
        <v>320</v>
      </c>
      <c r="J1331" s="9">
        <f>+F1331-G1331</f>
        <v>-0.01</v>
      </c>
    </row>
    <row r="1332" spans="1:10" x14ac:dyDescent="0.3">
      <c r="A1332" s="1" t="s">
        <v>1393</v>
      </c>
      <c r="B1332" s="1"/>
      <c r="C1332" s="1" t="s">
        <v>11</v>
      </c>
      <c r="D1332" s="2"/>
      <c r="E1332" s="2">
        <v>0.32</v>
      </c>
      <c r="F1332" s="2"/>
      <c r="G1332" s="2">
        <v>0.32</v>
      </c>
      <c r="I1332" s="8" t="str">
        <f t="shared" si="20"/>
        <v>320</v>
      </c>
      <c r="J1332" s="9">
        <f>+F1332-G1332</f>
        <v>-0.32</v>
      </c>
    </row>
    <row r="1333" spans="1:10" x14ac:dyDescent="0.3">
      <c r="A1333" s="1" t="s">
        <v>1394</v>
      </c>
      <c r="B1333" s="1"/>
      <c r="C1333" s="1" t="s">
        <v>11</v>
      </c>
      <c r="D1333" s="2">
        <v>10067.469999999999</v>
      </c>
      <c r="E1333" s="2">
        <v>10117.469999999999</v>
      </c>
      <c r="F1333" s="2"/>
      <c r="G1333" s="2">
        <v>50</v>
      </c>
      <c r="I1333" s="8" t="str">
        <f t="shared" si="20"/>
        <v>320</v>
      </c>
      <c r="J1333" s="9">
        <f>+F1333-G1333</f>
        <v>-50</v>
      </c>
    </row>
    <row r="1334" spans="1:10" x14ac:dyDescent="0.3">
      <c r="A1334" s="1" t="s">
        <v>1395</v>
      </c>
      <c r="B1334" s="1"/>
      <c r="C1334" s="1" t="s">
        <v>11</v>
      </c>
      <c r="D1334" s="2"/>
      <c r="E1334" s="2">
        <v>30238.22</v>
      </c>
      <c r="F1334" s="2"/>
      <c r="G1334" s="2">
        <v>30238.22</v>
      </c>
      <c r="I1334" s="8" t="str">
        <f t="shared" si="20"/>
        <v>320</v>
      </c>
      <c r="J1334" s="9">
        <f>+F1334-G1334</f>
        <v>-30238.22</v>
      </c>
    </row>
    <row r="1335" spans="1:10" x14ac:dyDescent="0.3">
      <c r="A1335" s="1" t="s">
        <v>1396</v>
      </c>
      <c r="B1335" s="1"/>
      <c r="C1335" s="1" t="s">
        <v>11</v>
      </c>
      <c r="D1335" s="2">
        <v>7640.5</v>
      </c>
      <c r="E1335" s="2">
        <v>7640.52</v>
      </c>
      <c r="F1335" s="2"/>
      <c r="G1335" s="2">
        <v>2.0000000000436557E-2</v>
      </c>
      <c r="I1335" s="8" t="str">
        <f t="shared" si="20"/>
        <v>320</v>
      </c>
      <c r="J1335" s="9">
        <f>+F1335-G1335</f>
        <v>-2.0000000000436557E-2</v>
      </c>
    </row>
    <row r="1336" spans="1:10" x14ac:dyDescent="0.3">
      <c r="A1336" s="1" t="s">
        <v>1397</v>
      </c>
      <c r="B1336" s="1"/>
      <c r="C1336" s="1" t="s">
        <v>11</v>
      </c>
      <c r="D1336" s="2"/>
      <c r="E1336" s="2">
        <v>0.24</v>
      </c>
      <c r="F1336" s="2"/>
      <c r="G1336" s="2">
        <v>0.24</v>
      </c>
      <c r="I1336" s="8" t="str">
        <f t="shared" si="20"/>
        <v>320</v>
      </c>
      <c r="J1336" s="9">
        <f>+F1336-G1336</f>
        <v>-0.24</v>
      </c>
    </row>
    <row r="1337" spans="1:10" x14ac:dyDescent="0.3">
      <c r="A1337" s="1" t="s">
        <v>1398</v>
      </c>
      <c r="B1337" s="1"/>
      <c r="C1337" s="1" t="s">
        <v>11</v>
      </c>
      <c r="D1337" s="2"/>
      <c r="E1337" s="2">
        <v>600</v>
      </c>
      <c r="F1337" s="2"/>
      <c r="G1337" s="2">
        <v>600</v>
      </c>
      <c r="I1337" s="8" t="str">
        <f t="shared" si="20"/>
        <v>320</v>
      </c>
      <c r="J1337" s="9">
        <f>+F1337-G1337</f>
        <v>-600</v>
      </c>
    </row>
    <row r="1338" spans="1:10" x14ac:dyDescent="0.3">
      <c r="A1338" s="1" t="s">
        <v>1399</v>
      </c>
      <c r="B1338" s="1"/>
      <c r="C1338" s="1" t="s">
        <v>11</v>
      </c>
      <c r="D1338" s="2">
        <v>1180</v>
      </c>
      <c r="E1338" s="2"/>
      <c r="F1338" s="2">
        <v>1180</v>
      </c>
      <c r="G1338" s="2"/>
      <c r="I1338" s="8" t="str">
        <f t="shared" si="20"/>
        <v>320</v>
      </c>
      <c r="J1338" s="9">
        <f>+F1338-G1338</f>
        <v>1180</v>
      </c>
    </row>
    <row r="1339" spans="1:10" x14ac:dyDescent="0.3">
      <c r="A1339" s="1" t="s">
        <v>1400</v>
      </c>
      <c r="B1339" s="1"/>
      <c r="C1339" s="1" t="s">
        <v>11</v>
      </c>
      <c r="D1339" s="2">
        <v>1784.23</v>
      </c>
      <c r="E1339" s="2">
        <v>1818.13</v>
      </c>
      <c r="F1339" s="2"/>
      <c r="G1339" s="2">
        <v>33.900000000000091</v>
      </c>
      <c r="I1339" s="8" t="str">
        <f t="shared" si="20"/>
        <v>320</v>
      </c>
      <c r="J1339" s="9">
        <f>+F1339-G1339</f>
        <v>-33.900000000000091</v>
      </c>
    </row>
    <row r="1340" spans="1:10" x14ac:dyDescent="0.3">
      <c r="A1340" s="1" t="s">
        <v>1401</v>
      </c>
      <c r="B1340" s="1"/>
      <c r="C1340" s="1" t="s">
        <v>11</v>
      </c>
      <c r="D1340" s="2"/>
      <c r="E1340" s="2">
        <v>4</v>
      </c>
      <c r="F1340" s="2"/>
      <c r="G1340" s="2">
        <v>4</v>
      </c>
      <c r="I1340" s="8" t="str">
        <f t="shared" si="20"/>
        <v>320</v>
      </c>
      <c r="J1340" s="9">
        <f>+F1340-G1340</f>
        <v>-4</v>
      </c>
    </row>
    <row r="1341" spans="1:10" x14ac:dyDescent="0.3">
      <c r="A1341" s="1" t="s">
        <v>1402</v>
      </c>
      <c r="B1341" s="1"/>
      <c r="C1341" s="1" t="s">
        <v>11</v>
      </c>
      <c r="D1341" s="2"/>
      <c r="E1341" s="2">
        <v>3540.7</v>
      </c>
      <c r="F1341" s="2"/>
      <c r="G1341" s="2">
        <v>3540.7</v>
      </c>
      <c r="I1341" s="8" t="str">
        <f t="shared" si="20"/>
        <v>320</v>
      </c>
      <c r="J1341" s="9">
        <f>+F1341-G1341</f>
        <v>-3540.7</v>
      </c>
    </row>
    <row r="1342" spans="1:10" x14ac:dyDescent="0.3">
      <c r="A1342" s="1" t="s">
        <v>1403</v>
      </c>
      <c r="B1342" s="1"/>
      <c r="C1342" s="1" t="s">
        <v>11</v>
      </c>
      <c r="D1342" s="2">
        <v>22500</v>
      </c>
      <c r="E1342" s="2">
        <v>29500</v>
      </c>
      <c r="F1342" s="2"/>
      <c r="G1342" s="2">
        <v>7000</v>
      </c>
      <c r="I1342" s="8" t="str">
        <f t="shared" si="20"/>
        <v>320</v>
      </c>
      <c r="J1342" s="9">
        <f>+F1342-G1342</f>
        <v>-7000</v>
      </c>
    </row>
    <row r="1343" spans="1:10" x14ac:dyDescent="0.3">
      <c r="A1343" s="1" t="s">
        <v>1404</v>
      </c>
      <c r="B1343" s="1"/>
      <c r="C1343" s="1" t="s">
        <v>11</v>
      </c>
      <c r="D1343" s="2">
        <v>3540</v>
      </c>
      <c r="E1343" s="2"/>
      <c r="F1343" s="2">
        <v>3540</v>
      </c>
      <c r="G1343" s="2"/>
      <c r="I1343" s="8" t="str">
        <f t="shared" si="20"/>
        <v>320</v>
      </c>
      <c r="J1343" s="9">
        <f>+F1343-G1343</f>
        <v>3540</v>
      </c>
    </row>
    <row r="1344" spans="1:10" x14ac:dyDescent="0.3">
      <c r="A1344" s="1" t="s">
        <v>1405</v>
      </c>
      <c r="B1344" s="1"/>
      <c r="C1344" s="1" t="s">
        <v>11</v>
      </c>
      <c r="D1344" s="2">
        <v>4941.3599999999997</v>
      </c>
      <c r="E1344" s="2">
        <v>4941.3599999999997</v>
      </c>
      <c r="F1344" s="2"/>
      <c r="G1344" s="2"/>
      <c r="I1344" s="8" t="str">
        <f t="shared" si="20"/>
        <v>320</v>
      </c>
      <c r="J1344" s="9">
        <f>+F1344-G1344</f>
        <v>0</v>
      </c>
    </row>
    <row r="1345" spans="1:10" x14ac:dyDescent="0.3">
      <c r="A1345" s="1" t="s">
        <v>1406</v>
      </c>
      <c r="B1345" s="1"/>
      <c r="C1345" s="1" t="s">
        <v>11</v>
      </c>
      <c r="D1345" s="2">
        <v>699.84</v>
      </c>
      <c r="E1345" s="2">
        <v>699.84</v>
      </c>
      <c r="F1345" s="2"/>
      <c r="G1345" s="2"/>
      <c r="I1345" s="8" t="str">
        <f t="shared" si="20"/>
        <v>320</v>
      </c>
      <c r="J1345" s="9">
        <f>+F1345-G1345</f>
        <v>0</v>
      </c>
    </row>
    <row r="1346" spans="1:10" x14ac:dyDescent="0.3">
      <c r="A1346" s="1" t="s">
        <v>1407</v>
      </c>
      <c r="B1346" s="1"/>
      <c r="C1346" s="1" t="s">
        <v>11</v>
      </c>
      <c r="D1346" s="2">
        <v>14590.06</v>
      </c>
      <c r="E1346" s="2">
        <v>24000</v>
      </c>
      <c r="F1346" s="2"/>
      <c r="G1346" s="2">
        <v>9409.94</v>
      </c>
      <c r="I1346" s="8" t="str">
        <f t="shared" si="20"/>
        <v>320</v>
      </c>
      <c r="J1346" s="9">
        <f>+F1346-G1346</f>
        <v>-9409.94</v>
      </c>
    </row>
    <row r="1347" spans="1:10" x14ac:dyDescent="0.3">
      <c r="A1347" s="1" t="s">
        <v>1408</v>
      </c>
      <c r="B1347" s="1"/>
      <c r="C1347" s="1" t="s">
        <v>11</v>
      </c>
      <c r="D1347" s="2"/>
      <c r="E1347" s="2">
        <v>26962.71</v>
      </c>
      <c r="F1347" s="2"/>
      <c r="G1347" s="2">
        <v>26962.71</v>
      </c>
      <c r="I1347" s="8" t="str">
        <f t="shared" ref="I1347:I1410" si="21">+LEFT(A1347,3)</f>
        <v>320</v>
      </c>
      <c r="J1347" s="9">
        <f>+F1347-G1347</f>
        <v>-26962.71</v>
      </c>
    </row>
    <row r="1348" spans="1:10" x14ac:dyDescent="0.3">
      <c r="A1348" s="1" t="s">
        <v>1409</v>
      </c>
      <c r="B1348" s="1"/>
      <c r="C1348" s="1" t="s">
        <v>11</v>
      </c>
      <c r="D1348" s="2">
        <v>643979.1</v>
      </c>
      <c r="E1348" s="2">
        <v>744220.1</v>
      </c>
      <c r="F1348" s="2"/>
      <c r="G1348" s="2">
        <v>100241</v>
      </c>
      <c r="I1348" s="8" t="str">
        <f t="shared" si="21"/>
        <v>320</v>
      </c>
      <c r="J1348" s="9">
        <f>+F1348-G1348</f>
        <v>-100241</v>
      </c>
    </row>
    <row r="1349" spans="1:10" x14ac:dyDescent="0.3">
      <c r="A1349" s="1" t="s">
        <v>1410</v>
      </c>
      <c r="B1349" s="1"/>
      <c r="C1349" s="1" t="s">
        <v>11</v>
      </c>
      <c r="D1349" s="2">
        <v>34928</v>
      </c>
      <c r="E1349" s="2">
        <v>36458</v>
      </c>
      <c r="F1349" s="2"/>
      <c r="G1349" s="2">
        <v>1530</v>
      </c>
      <c r="I1349" s="8" t="str">
        <f t="shared" si="21"/>
        <v>320</v>
      </c>
      <c r="J1349" s="9">
        <f>+F1349-G1349</f>
        <v>-1530</v>
      </c>
    </row>
    <row r="1350" spans="1:10" x14ac:dyDescent="0.3">
      <c r="A1350" s="1" t="s">
        <v>1411</v>
      </c>
      <c r="B1350" s="1"/>
      <c r="C1350" s="1" t="s">
        <v>11</v>
      </c>
      <c r="D1350" s="2"/>
      <c r="E1350" s="2">
        <v>19538.16</v>
      </c>
      <c r="F1350" s="2"/>
      <c r="G1350" s="2">
        <v>19538.16</v>
      </c>
      <c r="I1350" s="8" t="str">
        <f t="shared" si="21"/>
        <v>320</v>
      </c>
      <c r="J1350" s="9">
        <f>+F1350-G1350</f>
        <v>-19538.16</v>
      </c>
    </row>
    <row r="1351" spans="1:10" x14ac:dyDescent="0.3">
      <c r="A1351" s="1" t="s">
        <v>1412</v>
      </c>
      <c r="B1351" s="1"/>
      <c r="C1351" s="1" t="s">
        <v>11</v>
      </c>
      <c r="D1351" s="2">
        <v>745</v>
      </c>
      <c r="E1351" s="2">
        <v>1301.48</v>
      </c>
      <c r="F1351" s="2"/>
      <c r="G1351" s="2">
        <v>556.48</v>
      </c>
      <c r="I1351" s="8" t="str">
        <f t="shared" si="21"/>
        <v>320</v>
      </c>
      <c r="J1351" s="9">
        <f>+F1351-G1351</f>
        <v>-556.48</v>
      </c>
    </row>
    <row r="1352" spans="1:10" x14ac:dyDescent="0.3">
      <c r="A1352" s="1" t="s">
        <v>1413</v>
      </c>
      <c r="B1352" s="1"/>
      <c r="C1352" s="1" t="s">
        <v>11</v>
      </c>
      <c r="D1352" s="2">
        <v>4025.87</v>
      </c>
      <c r="E1352" s="2">
        <v>3411.42</v>
      </c>
      <c r="F1352" s="2">
        <v>614.44999999999982</v>
      </c>
      <c r="G1352" s="2"/>
      <c r="I1352" s="8" t="str">
        <f t="shared" si="21"/>
        <v>320</v>
      </c>
      <c r="J1352" s="9">
        <f>+F1352-G1352</f>
        <v>614.44999999999982</v>
      </c>
    </row>
    <row r="1353" spans="1:10" x14ac:dyDescent="0.3">
      <c r="A1353" s="1" t="s">
        <v>1414</v>
      </c>
      <c r="B1353" s="1"/>
      <c r="C1353" s="1" t="s">
        <v>11</v>
      </c>
      <c r="D1353" s="2"/>
      <c r="E1353" s="2">
        <v>5079.99</v>
      </c>
      <c r="F1353" s="2"/>
      <c r="G1353" s="2">
        <v>5079.99</v>
      </c>
      <c r="I1353" s="8" t="str">
        <f t="shared" si="21"/>
        <v>320</v>
      </c>
      <c r="J1353" s="9">
        <f>+F1353-G1353</f>
        <v>-5079.99</v>
      </c>
    </row>
    <row r="1354" spans="1:10" x14ac:dyDescent="0.3">
      <c r="A1354" s="1" t="s">
        <v>1415</v>
      </c>
      <c r="B1354" s="1"/>
      <c r="C1354" s="1" t="s">
        <v>11</v>
      </c>
      <c r="D1354" s="2">
        <v>168</v>
      </c>
      <c r="E1354" s="2">
        <v>168</v>
      </c>
      <c r="F1354" s="2"/>
      <c r="G1354" s="2"/>
      <c r="I1354" s="8" t="str">
        <f t="shared" si="21"/>
        <v>320</v>
      </c>
      <c r="J1354" s="9">
        <f>+F1354-G1354</f>
        <v>0</v>
      </c>
    </row>
    <row r="1355" spans="1:10" x14ac:dyDescent="0.3">
      <c r="A1355" s="1" t="s">
        <v>1416</v>
      </c>
      <c r="B1355" s="1"/>
      <c r="C1355" s="1" t="s">
        <v>11</v>
      </c>
      <c r="D1355" s="2">
        <v>17700</v>
      </c>
      <c r="E1355" s="2">
        <v>17700</v>
      </c>
      <c r="F1355" s="2"/>
      <c r="G1355" s="2"/>
      <c r="I1355" s="8" t="str">
        <f t="shared" si="21"/>
        <v>320</v>
      </c>
      <c r="J1355" s="9">
        <f>+F1355-G1355</f>
        <v>0</v>
      </c>
    </row>
    <row r="1356" spans="1:10" x14ac:dyDescent="0.3">
      <c r="A1356" s="1" t="s">
        <v>1417</v>
      </c>
      <c r="B1356" s="1"/>
      <c r="C1356" s="1" t="s">
        <v>11</v>
      </c>
      <c r="D1356" s="2">
        <v>42.03</v>
      </c>
      <c r="E1356" s="2"/>
      <c r="F1356" s="2">
        <v>42.03</v>
      </c>
      <c r="G1356" s="2"/>
      <c r="I1356" s="8" t="str">
        <f t="shared" si="21"/>
        <v>320</v>
      </c>
      <c r="J1356" s="9">
        <f>+F1356-G1356</f>
        <v>42.03</v>
      </c>
    </row>
    <row r="1357" spans="1:10" x14ac:dyDescent="0.3">
      <c r="A1357" s="1" t="s">
        <v>1418</v>
      </c>
      <c r="B1357" s="1"/>
      <c r="C1357" s="1" t="s">
        <v>11</v>
      </c>
      <c r="D1357" s="2"/>
      <c r="E1357" s="2">
        <v>0.01</v>
      </c>
      <c r="F1357" s="2"/>
      <c r="G1357" s="2">
        <v>0.01</v>
      </c>
      <c r="I1357" s="8" t="str">
        <f t="shared" si="21"/>
        <v>320</v>
      </c>
      <c r="J1357" s="9">
        <f>+F1357-G1357</f>
        <v>-0.01</v>
      </c>
    </row>
    <row r="1358" spans="1:10" x14ac:dyDescent="0.3">
      <c r="A1358" s="1" t="s">
        <v>1419</v>
      </c>
      <c r="B1358" s="1"/>
      <c r="C1358" s="1" t="s">
        <v>11</v>
      </c>
      <c r="D1358" s="2"/>
      <c r="E1358" s="2">
        <v>2288</v>
      </c>
      <c r="F1358" s="2"/>
      <c r="G1358" s="2">
        <v>2288</v>
      </c>
      <c r="I1358" s="8" t="str">
        <f t="shared" si="21"/>
        <v>320</v>
      </c>
      <c r="J1358" s="9">
        <f>+F1358-G1358</f>
        <v>-2288</v>
      </c>
    </row>
    <row r="1359" spans="1:10" x14ac:dyDescent="0.3">
      <c r="A1359" s="1" t="s">
        <v>1420</v>
      </c>
      <c r="B1359" s="1"/>
      <c r="C1359" s="1" t="s">
        <v>11</v>
      </c>
      <c r="D1359" s="2">
        <v>26551.32</v>
      </c>
      <c r="E1359" s="2"/>
      <c r="F1359" s="2">
        <v>26551.32</v>
      </c>
      <c r="G1359" s="2"/>
      <c r="I1359" s="8" t="str">
        <f t="shared" si="21"/>
        <v>320</v>
      </c>
      <c r="J1359" s="9">
        <f>+F1359-G1359</f>
        <v>26551.32</v>
      </c>
    </row>
    <row r="1360" spans="1:10" x14ac:dyDescent="0.3">
      <c r="A1360" s="1" t="s">
        <v>1421</v>
      </c>
      <c r="B1360" s="1"/>
      <c r="C1360" s="1" t="s">
        <v>11</v>
      </c>
      <c r="D1360" s="2">
        <v>90000</v>
      </c>
      <c r="E1360" s="2">
        <v>90000</v>
      </c>
      <c r="F1360" s="2"/>
      <c r="G1360" s="2"/>
      <c r="I1360" s="8" t="str">
        <f t="shared" si="21"/>
        <v>320</v>
      </c>
      <c r="J1360" s="9">
        <f>+F1360-G1360</f>
        <v>0</v>
      </c>
    </row>
    <row r="1361" spans="1:10" x14ac:dyDescent="0.3">
      <c r="A1361" s="1" t="s">
        <v>1422</v>
      </c>
      <c r="B1361" s="1"/>
      <c r="C1361" s="1" t="s">
        <v>11</v>
      </c>
      <c r="D1361" s="2"/>
      <c r="E1361" s="2">
        <v>8478.23</v>
      </c>
      <c r="F1361" s="2"/>
      <c r="G1361" s="2">
        <v>8478.23</v>
      </c>
      <c r="I1361" s="8" t="str">
        <f t="shared" si="21"/>
        <v>320</v>
      </c>
      <c r="J1361" s="9">
        <f>+F1361-G1361</f>
        <v>-8478.23</v>
      </c>
    </row>
    <row r="1362" spans="1:10" x14ac:dyDescent="0.3">
      <c r="A1362" s="1" t="s">
        <v>1423</v>
      </c>
      <c r="B1362" s="1"/>
      <c r="C1362" s="1" t="s">
        <v>11</v>
      </c>
      <c r="D1362" s="2">
        <v>1770</v>
      </c>
      <c r="E1362" s="2">
        <v>1770</v>
      </c>
      <c r="F1362" s="2"/>
      <c r="G1362" s="2"/>
      <c r="I1362" s="8" t="str">
        <f t="shared" si="21"/>
        <v>320</v>
      </c>
      <c r="J1362" s="9">
        <f>+F1362-G1362</f>
        <v>0</v>
      </c>
    </row>
    <row r="1363" spans="1:10" x14ac:dyDescent="0.3">
      <c r="A1363" s="1" t="s">
        <v>1424</v>
      </c>
      <c r="B1363" s="1"/>
      <c r="C1363" s="1" t="s">
        <v>11</v>
      </c>
      <c r="D1363" s="2">
        <v>5000</v>
      </c>
      <c r="E1363" s="2"/>
      <c r="F1363" s="2">
        <v>5000</v>
      </c>
      <c r="G1363" s="2"/>
      <c r="I1363" s="8" t="str">
        <f t="shared" si="21"/>
        <v>320</v>
      </c>
      <c r="J1363" s="9">
        <f>+F1363-G1363</f>
        <v>5000</v>
      </c>
    </row>
    <row r="1364" spans="1:10" x14ac:dyDescent="0.3">
      <c r="A1364" s="1" t="s">
        <v>1425</v>
      </c>
      <c r="B1364" s="1"/>
      <c r="C1364" s="1" t="s">
        <v>11</v>
      </c>
      <c r="D1364" s="2"/>
      <c r="E1364" s="2">
        <v>2633.76</v>
      </c>
      <c r="F1364" s="2"/>
      <c r="G1364" s="2">
        <v>2633.76</v>
      </c>
      <c r="I1364" s="8" t="str">
        <f t="shared" si="21"/>
        <v>320</v>
      </c>
      <c r="J1364" s="9">
        <f>+F1364-G1364</f>
        <v>-2633.76</v>
      </c>
    </row>
    <row r="1365" spans="1:10" x14ac:dyDescent="0.3">
      <c r="A1365" s="1" t="s">
        <v>1426</v>
      </c>
      <c r="B1365" s="1"/>
      <c r="C1365" s="1" t="s">
        <v>11</v>
      </c>
      <c r="D1365" s="2">
        <v>2400000.0099999998</v>
      </c>
      <c r="E1365" s="2">
        <v>2400000.0099999998</v>
      </c>
      <c r="F1365" s="2"/>
      <c r="G1365" s="2"/>
      <c r="I1365" s="8" t="str">
        <f t="shared" si="21"/>
        <v>320</v>
      </c>
      <c r="J1365" s="9">
        <f>+F1365-G1365</f>
        <v>0</v>
      </c>
    </row>
    <row r="1366" spans="1:10" x14ac:dyDescent="0.3">
      <c r="A1366" s="1" t="s">
        <v>1427</v>
      </c>
      <c r="B1366" s="1"/>
      <c r="C1366" s="1" t="s">
        <v>11</v>
      </c>
      <c r="D1366" s="2">
        <v>230754.45</v>
      </c>
      <c r="E1366" s="2">
        <v>90362.77</v>
      </c>
      <c r="F1366" s="2">
        <v>140391.67999999999</v>
      </c>
      <c r="G1366" s="2"/>
      <c r="I1366" s="8" t="str">
        <f t="shared" si="21"/>
        <v>320</v>
      </c>
      <c r="J1366" s="9">
        <f>+F1366-G1366</f>
        <v>140391.67999999999</v>
      </c>
    </row>
    <row r="1367" spans="1:10" x14ac:dyDescent="0.3">
      <c r="A1367" s="1" t="s">
        <v>1428</v>
      </c>
      <c r="B1367" s="1"/>
      <c r="C1367" s="1" t="s">
        <v>11</v>
      </c>
      <c r="D1367" s="2">
        <v>6085.8</v>
      </c>
      <c r="E1367" s="2">
        <v>6085.8</v>
      </c>
      <c r="F1367" s="2"/>
      <c r="G1367" s="2"/>
      <c r="I1367" s="8" t="str">
        <f t="shared" si="21"/>
        <v>320</v>
      </c>
      <c r="J1367" s="9">
        <f>+F1367-G1367</f>
        <v>0</v>
      </c>
    </row>
    <row r="1368" spans="1:10" x14ac:dyDescent="0.3">
      <c r="A1368" s="1" t="s">
        <v>1429</v>
      </c>
      <c r="B1368" s="1"/>
      <c r="C1368" s="1" t="s">
        <v>11</v>
      </c>
      <c r="D1368" s="2"/>
      <c r="E1368" s="2">
        <v>991.2</v>
      </c>
      <c r="F1368" s="2"/>
      <c r="G1368" s="2">
        <v>991.2</v>
      </c>
      <c r="I1368" s="8" t="str">
        <f t="shared" si="21"/>
        <v>320</v>
      </c>
      <c r="J1368" s="9">
        <f>+F1368-G1368</f>
        <v>-991.2</v>
      </c>
    </row>
    <row r="1369" spans="1:10" x14ac:dyDescent="0.3">
      <c r="A1369" s="1" t="s">
        <v>1430</v>
      </c>
      <c r="B1369" s="1"/>
      <c r="C1369" s="1" t="s">
        <v>11</v>
      </c>
      <c r="D1369" s="2">
        <v>954822.3</v>
      </c>
      <c r="E1369" s="2">
        <v>1065030.18</v>
      </c>
      <c r="F1369" s="2"/>
      <c r="G1369" s="2">
        <v>110207.87999999989</v>
      </c>
      <c r="I1369" s="8" t="str">
        <f t="shared" si="21"/>
        <v>320</v>
      </c>
      <c r="J1369" s="9">
        <f>+F1369-G1369</f>
        <v>-110207.87999999989</v>
      </c>
    </row>
    <row r="1370" spans="1:10" x14ac:dyDescent="0.3">
      <c r="A1370" s="1" t="s">
        <v>1431</v>
      </c>
      <c r="B1370" s="1"/>
      <c r="C1370" s="1" t="s">
        <v>11</v>
      </c>
      <c r="D1370" s="2">
        <v>11887.8</v>
      </c>
      <c r="E1370" s="2">
        <v>16929.82</v>
      </c>
      <c r="F1370" s="2"/>
      <c r="G1370" s="2">
        <v>5042.0200000000004</v>
      </c>
      <c r="I1370" s="8" t="str">
        <f t="shared" si="21"/>
        <v>320</v>
      </c>
      <c r="J1370" s="9">
        <f>+F1370-G1370</f>
        <v>-5042.0200000000004</v>
      </c>
    </row>
    <row r="1371" spans="1:10" x14ac:dyDescent="0.3">
      <c r="A1371" s="1" t="s">
        <v>1432</v>
      </c>
      <c r="B1371" s="1"/>
      <c r="C1371" s="1" t="s">
        <v>11</v>
      </c>
      <c r="D1371" s="2"/>
      <c r="E1371" s="2">
        <v>59234</v>
      </c>
      <c r="F1371" s="2"/>
      <c r="G1371" s="2">
        <v>59234</v>
      </c>
      <c r="I1371" s="8" t="str">
        <f t="shared" si="21"/>
        <v>320</v>
      </c>
      <c r="J1371" s="9">
        <f>+F1371-G1371</f>
        <v>-59234</v>
      </c>
    </row>
    <row r="1372" spans="1:10" x14ac:dyDescent="0.3">
      <c r="A1372" s="1" t="s">
        <v>1433</v>
      </c>
      <c r="B1372" s="1"/>
      <c r="C1372" s="1" t="s">
        <v>11</v>
      </c>
      <c r="D1372" s="2">
        <v>20786.8</v>
      </c>
      <c r="E1372" s="2">
        <v>24676.400000000001</v>
      </c>
      <c r="F1372" s="2"/>
      <c r="G1372" s="2">
        <v>3889.6000000000022</v>
      </c>
      <c r="I1372" s="8" t="str">
        <f t="shared" si="21"/>
        <v>320</v>
      </c>
      <c r="J1372" s="9">
        <f>+F1372-G1372</f>
        <v>-3889.6000000000022</v>
      </c>
    </row>
    <row r="1373" spans="1:10" x14ac:dyDescent="0.3">
      <c r="A1373" s="1" t="s">
        <v>1434</v>
      </c>
      <c r="B1373" s="1"/>
      <c r="C1373" s="1" t="s">
        <v>11</v>
      </c>
      <c r="D1373" s="2">
        <v>10030</v>
      </c>
      <c r="E1373" s="2">
        <v>10030</v>
      </c>
      <c r="F1373" s="2"/>
      <c r="G1373" s="2"/>
      <c r="I1373" s="8" t="str">
        <f t="shared" si="21"/>
        <v>320</v>
      </c>
      <c r="J1373" s="9">
        <f>+F1373-G1373</f>
        <v>0</v>
      </c>
    </row>
    <row r="1374" spans="1:10" x14ac:dyDescent="0.3">
      <c r="A1374" s="1" t="s">
        <v>1435</v>
      </c>
      <c r="B1374" s="1"/>
      <c r="C1374" s="1" t="s">
        <v>11</v>
      </c>
      <c r="D1374" s="2">
        <v>359922.14</v>
      </c>
      <c r="E1374" s="2">
        <v>576044.14</v>
      </c>
      <c r="F1374" s="2"/>
      <c r="G1374" s="2">
        <v>216122</v>
      </c>
      <c r="I1374" s="8" t="str">
        <f t="shared" si="21"/>
        <v>320</v>
      </c>
      <c r="J1374" s="9">
        <f>+F1374-G1374</f>
        <v>-216122</v>
      </c>
    </row>
    <row r="1375" spans="1:10" x14ac:dyDescent="0.3">
      <c r="A1375" s="1" t="s">
        <v>1436</v>
      </c>
      <c r="B1375" s="1"/>
      <c r="C1375" s="1" t="s">
        <v>11</v>
      </c>
      <c r="D1375" s="2">
        <v>525</v>
      </c>
      <c r="E1375" s="2">
        <v>525.01</v>
      </c>
      <c r="F1375" s="2"/>
      <c r="G1375" s="2">
        <v>9.9999999999909051E-3</v>
      </c>
      <c r="I1375" s="8" t="str">
        <f t="shared" si="21"/>
        <v>320</v>
      </c>
      <c r="J1375" s="9">
        <f>+F1375-G1375</f>
        <v>-9.9999999999909051E-3</v>
      </c>
    </row>
    <row r="1376" spans="1:10" x14ac:dyDescent="0.3">
      <c r="A1376" s="1" t="s">
        <v>1437</v>
      </c>
      <c r="B1376" s="1"/>
      <c r="C1376" s="1" t="s">
        <v>11</v>
      </c>
      <c r="D1376" s="2">
        <v>117091.62</v>
      </c>
      <c r="E1376" s="2">
        <v>319815.2</v>
      </c>
      <c r="F1376" s="2"/>
      <c r="G1376" s="2">
        <v>202723.58000000002</v>
      </c>
      <c r="I1376" s="8" t="str">
        <f t="shared" si="21"/>
        <v>320</v>
      </c>
      <c r="J1376" s="9">
        <f>+F1376-G1376</f>
        <v>-202723.58000000002</v>
      </c>
    </row>
    <row r="1377" spans="1:10" x14ac:dyDescent="0.3">
      <c r="A1377" s="1" t="s">
        <v>1438</v>
      </c>
      <c r="B1377" s="1"/>
      <c r="C1377" s="1" t="s">
        <v>11</v>
      </c>
      <c r="D1377" s="2">
        <v>1678.26</v>
      </c>
      <c r="E1377" s="2">
        <v>1678.26</v>
      </c>
      <c r="F1377" s="2"/>
      <c r="G1377" s="2"/>
      <c r="I1377" s="8" t="str">
        <f t="shared" si="21"/>
        <v>320</v>
      </c>
      <c r="J1377" s="9">
        <f>+F1377-G1377</f>
        <v>0</v>
      </c>
    </row>
    <row r="1378" spans="1:10" x14ac:dyDescent="0.3">
      <c r="A1378" s="1" t="s">
        <v>1439</v>
      </c>
      <c r="B1378" s="1"/>
      <c r="C1378" s="1" t="s">
        <v>11</v>
      </c>
      <c r="D1378" s="2">
        <v>2412.75</v>
      </c>
      <c r="E1378" s="2">
        <v>2412.7399999999998</v>
      </c>
      <c r="F1378" s="2">
        <v>1.0000000000218279E-2</v>
      </c>
      <c r="G1378" s="2"/>
      <c r="I1378" s="8" t="str">
        <f t="shared" si="21"/>
        <v>320</v>
      </c>
      <c r="J1378" s="9">
        <f>+F1378-G1378</f>
        <v>1.0000000000218279E-2</v>
      </c>
    </row>
    <row r="1379" spans="1:10" x14ac:dyDescent="0.3">
      <c r="A1379" s="1" t="s">
        <v>1440</v>
      </c>
      <c r="B1379" s="1"/>
      <c r="C1379" s="1" t="s">
        <v>11</v>
      </c>
      <c r="D1379" s="2">
        <v>40292</v>
      </c>
      <c r="E1379" s="2">
        <v>40292</v>
      </c>
      <c r="F1379" s="2"/>
      <c r="G1379" s="2"/>
      <c r="I1379" s="8" t="str">
        <f t="shared" si="21"/>
        <v>320</v>
      </c>
      <c r="J1379" s="9">
        <f>+F1379-G1379</f>
        <v>0</v>
      </c>
    </row>
    <row r="1380" spans="1:10" x14ac:dyDescent="0.3">
      <c r="A1380" s="1" t="s">
        <v>1441</v>
      </c>
      <c r="B1380" s="1"/>
      <c r="C1380" s="1" t="s">
        <v>11</v>
      </c>
      <c r="D1380" s="2">
        <v>21070</v>
      </c>
      <c r="E1380" s="2">
        <v>21070</v>
      </c>
      <c r="F1380" s="2"/>
      <c r="G1380" s="2"/>
      <c r="I1380" s="8" t="str">
        <f t="shared" si="21"/>
        <v>320</v>
      </c>
      <c r="J1380" s="9">
        <f>+F1380-G1380</f>
        <v>0</v>
      </c>
    </row>
    <row r="1381" spans="1:10" x14ac:dyDescent="0.3">
      <c r="A1381" s="1" t="s">
        <v>1442</v>
      </c>
      <c r="B1381" s="1"/>
      <c r="C1381" s="1" t="s">
        <v>11</v>
      </c>
      <c r="D1381" s="2">
        <v>8048.16</v>
      </c>
      <c r="E1381" s="2">
        <v>13906.08</v>
      </c>
      <c r="F1381" s="2"/>
      <c r="G1381" s="2">
        <v>5857.92</v>
      </c>
      <c r="I1381" s="8" t="str">
        <f t="shared" si="21"/>
        <v>320</v>
      </c>
      <c r="J1381" s="9">
        <f>+F1381-G1381</f>
        <v>-5857.92</v>
      </c>
    </row>
    <row r="1382" spans="1:10" x14ac:dyDescent="0.3">
      <c r="A1382" s="1" t="s">
        <v>1443</v>
      </c>
      <c r="B1382" s="1"/>
      <c r="C1382" s="1" t="s">
        <v>11</v>
      </c>
      <c r="D1382" s="2">
        <v>32482.84</v>
      </c>
      <c r="E1382" s="2">
        <v>32482.84</v>
      </c>
      <c r="F1382" s="2"/>
      <c r="G1382" s="2"/>
      <c r="I1382" s="8" t="str">
        <f t="shared" si="21"/>
        <v>320</v>
      </c>
      <c r="J1382" s="9">
        <f>+F1382-G1382</f>
        <v>0</v>
      </c>
    </row>
    <row r="1383" spans="1:10" x14ac:dyDescent="0.3">
      <c r="A1383" s="1" t="s">
        <v>1444</v>
      </c>
      <c r="B1383" s="1"/>
      <c r="C1383" s="1" t="s">
        <v>11</v>
      </c>
      <c r="D1383" s="2">
        <v>5546</v>
      </c>
      <c r="E1383" s="2">
        <v>5546</v>
      </c>
      <c r="F1383" s="2"/>
      <c r="G1383" s="2"/>
      <c r="I1383" s="8" t="str">
        <f t="shared" si="21"/>
        <v>320</v>
      </c>
      <c r="J1383" s="9">
        <f>+F1383-G1383</f>
        <v>0</v>
      </c>
    </row>
    <row r="1384" spans="1:10" x14ac:dyDescent="0.3">
      <c r="A1384" s="1" t="s">
        <v>1445</v>
      </c>
      <c r="B1384" s="1"/>
      <c r="C1384" s="1" t="s">
        <v>11</v>
      </c>
      <c r="D1384" s="2"/>
      <c r="E1384" s="2">
        <v>4484</v>
      </c>
      <c r="F1384" s="2"/>
      <c r="G1384" s="2">
        <v>4484</v>
      </c>
      <c r="I1384" s="8" t="str">
        <f t="shared" si="21"/>
        <v>320</v>
      </c>
      <c r="J1384" s="9">
        <f>+F1384-G1384</f>
        <v>-4484</v>
      </c>
    </row>
    <row r="1385" spans="1:10" x14ac:dyDescent="0.3">
      <c r="A1385" s="1" t="s">
        <v>1446</v>
      </c>
      <c r="B1385" s="1"/>
      <c r="C1385" s="1" t="s">
        <v>11</v>
      </c>
      <c r="D1385" s="2">
        <v>31860</v>
      </c>
      <c r="E1385" s="2">
        <v>31860</v>
      </c>
      <c r="F1385" s="2"/>
      <c r="G1385" s="2"/>
      <c r="I1385" s="8" t="str">
        <f t="shared" si="21"/>
        <v>320</v>
      </c>
      <c r="J1385" s="9">
        <f>+F1385-G1385</f>
        <v>0</v>
      </c>
    </row>
    <row r="1386" spans="1:10" x14ac:dyDescent="0.3">
      <c r="A1386" s="1" t="s">
        <v>1447</v>
      </c>
      <c r="B1386" s="1"/>
      <c r="C1386" s="1" t="s">
        <v>11</v>
      </c>
      <c r="D1386" s="2">
        <v>8775.0499999999993</v>
      </c>
      <c r="E1386" s="2">
        <v>8775.0499999999993</v>
      </c>
      <c r="F1386" s="2"/>
      <c r="G1386" s="2"/>
      <c r="I1386" s="8" t="str">
        <f t="shared" si="21"/>
        <v>320</v>
      </c>
      <c r="J1386" s="9">
        <f>+F1386-G1386</f>
        <v>0</v>
      </c>
    </row>
    <row r="1387" spans="1:10" x14ac:dyDescent="0.3">
      <c r="A1387" s="1" t="s">
        <v>1448</v>
      </c>
      <c r="B1387" s="1"/>
      <c r="C1387" s="1" t="s">
        <v>11</v>
      </c>
      <c r="D1387" s="2">
        <v>220</v>
      </c>
      <c r="E1387" s="2">
        <v>220</v>
      </c>
      <c r="F1387" s="2"/>
      <c r="G1387" s="2"/>
      <c r="I1387" s="8" t="str">
        <f t="shared" si="21"/>
        <v>320</v>
      </c>
      <c r="J1387" s="9">
        <f>+F1387-G1387</f>
        <v>0</v>
      </c>
    </row>
    <row r="1388" spans="1:10" x14ac:dyDescent="0.3">
      <c r="A1388" s="1" t="s">
        <v>1449</v>
      </c>
      <c r="B1388" s="1"/>
      <c r="C1388" s="1" t="s">
        <v>11</v>
      </c>
      <c r="D1388" s="2">
        <v>402416.75</v>
      </c>
      <c r="E1388" s="2">
        <v>318677.5</v>
      </c>
      <c r="F1388" s="2">
        <v>83739.25</v>
      </c>
      <c r="G1388" s="2"/>
      <c r="I1388" s="8" t="str">
        <f t="shared" si="21"/>
        <v>320</v>
      </c>
      <c r="J1388" s="9">
        <f>+F1388-G1388</f>
        <v>83739.25</v>
      </c>
    </row>
    <row r="1389" spans="1:10" x14ac:dyDescent="0.3">
      <c r="A1389" s="1" t="s">
        <v>1450</v>
      </c>
      <c r="B1389" s="1"/>
      <c r="C1389" s="1" t="s">
        <v>11</v>
      </c>
      <c r="D1389" s="2"/>
      <c r="E1389" s="2">
        <v>3835</v>
      </c>
      <c r="F1389" s="2"/>
      <c r="G1389" s="2">
        <v>3835</v>
      </c>
      <c r="I1389" s="8" t="str">
        <f t="shared" si="21"/>
        <v>320</v>
      </c>
      <c r="J1389" s="9">
        <f>+F1389-G1389</f>
        <v>-3835</v>
      </c>
    </row>
    <row r="1390" spans="1:10" x14ac:dyDescent="0.3">
      <c r="A1390" s="1" t="s">
        <v>1451</v>
      </c>
      <c r="B1390" s="1"/>
      <c r="C1390" s="1" t="s">
        <v>11</v>
      </c>
      <c r="D1390" s="2">
        <v>2673.08</v>
      </c>
      <c r="E1390" s="2">
        <v>2673.08</v>
      </c>
      <c r="F1390" s="2"/>
      <c r="G1390" s="2"/>
      <c r="I1390" s="8" t="str">
        <f t="shared" si="21"/>
        <v>320</v>
      </c>
      <c r="J1390" s="9">
        <f>+F1390-G1390</f>
        <v>0</v>
      </c>
    </row>
    <row r="1391" spans="1:10" x14ac:dyDescent="0.3">
      <c r="A1391" s="1" t="s">
        <v>1452</v>
      </c>
      <c r="B1391" s="1"/>
      <c r="C1391" s="1" t="s">
        <v>11</v>
      </c>
      <c r="D1391" s="2">
        <v>4248</v>
      </c>
      <c r="E1391" s="2">
        <v>4248</v>
      </c>
      <c r="F1391" s="2"/>
      <c r="G1391" s="2"/>
      <c r="I1391" s="8" t="str">
        <f t="shared" si="21"/>
        <v>320</v>
      </c>
      <c r="J1391" s="9">
        <f>+F1391-G1391</f>
        <v>0</v>
      </c>
    </row>
    <row r="1392" spans="1:10" x14ac:dyDescent="0.3">
      <c r="A1392" s="1" t="s">
        <v>1453</v>
      </c>
      <c r="B1392" s="1"/>
      <c r="C1392" s="1" t="s">
        <v>11</v>
      </c>
      <c r="D1392" s="2">
        <v>1500</v>
      </c>
      <c r="E1392" s="2">
        <v>1500</v>
      </c>
      <c r="F1392" s="2"/>
      <c r="G1392" s="2"/>
      <c r="I1392" s="8" t="str">
        <f t="shared" si="21"/>
        <v>320</v>
      </c>
      <c r="J1392" s="9">
        <f>+F1392-G1392</f>
        <v>0</v>
      </c>
    </row>
    <row r="1393" spans="1:10" x14ac:dyDescent="0.3">
      <c r="A1393" s="1" t="s">
        <v>1454</v>
      </c>
      <c r="B1393" s="1"/>
      <c r="C1393" s="1" t="s">
        <v>11</v>
      </c>
      <c r="D1393" s="2">
        <v>10499</v>
      </c>
      <c r="E1393" s="2">
        <v>10499</v>
      </c>
      <c r="F1393" s="2"/>
      <c r="G1393" s="2"/>
      <c r="I1393" s="8" t="str">
        <f t="shared" si="21"/>
        <v>320</v>
      </c>
      <c r="J1393" s="9">
        <f>+F1393-G1393</f>
        <v>0</v>
      </c>
    </row>
    <row r="1394" spans="1:10" x14ac:dyDescent="0.3">
      <c r="A1394" s="1" t="s">
        <v>1455</v>
      </c>
      <c r="B1394" s="1"/>
      <c r="C1394" s="1" t="s">
        <v>15</v>
      </c>
      <c r="D1394" s="2"/>
      <c r="E1394" s="2">
        <v>10594.52</v>
      </c>
      <c r="F1394" s="2"/>
      <c r="G1394" s="2">
        <v>10594.52</v>
      </c>
      <c r="I1394" s="8" t="str">
        <f t="shared" si="21"/>
        <v>320</v>
      </c>
      <c r="J1394" s="9">
        <f>+F1394-G1394</f>
        <v>-10594.52</v>
      </c>
    </row>
    <row r="1395" spans="1:10" x14ac:dyDescent="0.3">
      <c r="A1395" s="1" t="s">
        <v>1456</v>
      </c>
      <c r="B1395" s="1"/>
      <c r="C1395" s="1" t="s">
        <v>11</v>
      </c>
      <c r="D1395" s="2">
        <v>6549</v>
      </c>
      <c r="E1395" s="2">
        <v>6549</v>
      </c>
      <c r="F1395" s="2"/>
      <c r="G1395" s="2"/>
      <c r="I1395" s="8" t="str">
        <f t="shared" si="21"/>
        <v>320</v>
      </c>
      <c r="J1395" s="9">
        <f>+F1395-G1395</f>
        <v>0</v>
      </c>
    </row>
    <row r="1396" spans="1:10" x14ac:dyDescent="0.3">
      <c r="A1396" s="1" t="s">
        <v>1457</v>
      </c>
      <c r="B1396" s="1"/>
      <c r="C1396" s="1" t="s">
        <v>11</v>
      </c>
      <c r="D1396" s="2"/>
      <c r="E1396" s="2">
        <v>20457.66</v>
      </c>
      <c r="F1396" s="2"/>
      <c r="G1396" s="2">
        <v>20457.66</v>
      </c>
      <c r="I1396" s="8" t="str">
        <f t="shared" si="21"/>
        <v>320</v>
      </c>
      <c r="J1396" s="9">
        <f>+F1396-G1396</f>
        <v>-20457.66</v>
      </c>
    </row>
    <row r="1397" spans="1:10" x14ac:dyDescent="0.3">
      <c r="A1397" s="1" t="s">
        <v>1458</v>
      </c>
      <c r="B1397" s="1"/>
      <c r="C1397" s="1" t="s">
        <v>11</v>
      </c>
      <c r="D1397" s="2"/>
      <c r="E1397" s="2">
        <v>4862</v>
      </c>
      <c r="F1397" s="2"/>
      <c r="G1397" s="2">
        <v>4862</v>
      </c>
      <c r="I1397" s="8" t="str">
        <f t="shared" si="21"/>
        <v>320</v>
      </c>
      <c r="J1397" s="9">
        <f>+F1397-G1397</f>
        <v>-4862</v>
      </c>
    </row>
    <row r="1398" spans="1:10" x14ac:dyDescent="0.3">
      <c r="A1398" s="1" t="s">
        <v>1459</v>
      </c>
      <c r="B1398" s="1"/>
      <c r="C1398" s="1" t="s">
        <v>11</v>
      </c>
      <c r="D1398" s="2"/>
      <c r="E1398" s="2">
        <v>885</v>
      </c>
      <c r="F1398" s="2"/>
      <c r="G1398" s="2">
        <v>885</v>
      </c>
      <c r="I1398" s="8" t="str">
        <f t="shared" si="21"/>
        <v>320</v>
      </c>
      <c r="J1398" s="9">
        <f>+F1398-G1398</f>
        <v>-885</v>
      </c>
    </row>
    <row r="1399" spans="1:10" x14ac:dyDescent="0.3">
      <c r="A1399" s="1" t="s">
        <v>1460</v>
      </c>
      <c r="B1399" s="1"/>
      <c r="C1399" s="1" t="s">
        <v>11</v>
      </c>
      <c r="D1399" s="2"/>
      <c r="E1399" s="2">
        <v>15930</v>
      </c>
      <c r="F1399" s="2"/>
      <c r="G1399" s="2">
        <v>15930</v>
      </c>
      <c r="I1399" s="8" t="str">
        <f t="shared" si="21"/>
        <v>320</v>
      </c>
      <c r="J1399" s="9">
        <f>+F1399-G1399</f>
        <v>-15930</v>
      </c>
    </row>
    <row r="1400" spans="1:10" x14ac:dyDescent="0.3">
      <c r="A1400" s="1" t="s">
        <v>1461</v>
      </c>
      <c r="B1400" s="1"/>
      <c r="C1400" s="1" t="s">
        <v>11</v>
      </c>
      <c r="D1400" s="2">
        <v>285.98</v>
      </c>
      <c r="E1400" s="2">
        <v>285.98</v>
      </c>
      <c r="F1400" s="2"/>
      <c r="G1400" s="2"/>
      <c r="I1400" s="8" t="str">
        <f t="shared" si="21"/>
        <v>320</v>
      </c>
      <c r="J1400" s="9">
        <f>+F1400-G1400</f>
        <v>0</v>
      </c>
    </row>
    <row r="1401" spans="1:10" x14ac:dyDescent="0.3">
      <c r="A1401" s="1" t="s">
        <v>1462</v>
      </c>
      <c r="B1401" s="1"/>
      <c r="C1401" s="1" t="s">
        <v>11</v>
      </c>
      <c r="D1401" s="2">
        <v>2435170.2799999998</v>
      </c>
      <c r="E1401" s="2">
        <v>2426982.6</v>
      </c>
      <c r="F1401" s="2">
        <v>8187.679999999702</v>
      </c>
      <c r="G1401" s="2"/>
      <c r="I1401" s="8" t="str">
        <f t="shared" si="21"/>
        <v>320</v>
      </c>
      <c r="J1401" s="9">
        <f>+F1401-G1401</f>
        <v>8187.679999999702</v>
      </c>
    </row>
    <row r="1402" spans="1:10" x14ac:dyDescent="0.3">
      <c r="A1402" s="1" t="s">
        <v>1463</v>
      </c>
      <c r="B1402" s="1"/>
      <c r="C1402" s="1" t="s">
        <v>11</v>
      </c>
      <c r="D1402" s="2">
        <v>60000</v>
      </c>
      <c r="E1402" s="2"/>
      <c r="F1402" s="2">
        <v>60000</v>
      </c>
      <c r="G1402" s="2"/>
      <c r="I1402" s="8" t="str">
        <f t="shared" si="21"/>
        <v>320</v>
      </c>
      <c r="J1402" s="9">
        <f>+F1402-G1402</f>
        <v>60000</v>
      </c>
    </row>
    <row r="1403" spans="1:10" x14ac:dyDescent="0.3">
      <c r="A1403" s="1" t="s">
        <v>1464</v>
      </c>
      <c r="B1403" s="1"/>
      <c r="C1403" s="1" t="s">
        <v>11</v>
      </c>
      <c r="D1403" s="2"/>
      <c r="E1403" s="2">
        <v>100000</v>
      </c>
      <c r="F1403" s="2"/>
      <c r="G1403" s="2">
        <v>100000</v>
      </c>
      <c r="I1403" s="8" t="str">
        <f t="shared" si="21"/>
        <v>320</v>
      </c>
      <c r="J1403" s="9">
        <f>+F1403-G1403</f>
        <v>-100000</v>
      </c>
    </row>
    <row r="1404" spans="1:10" x14ac:dyDescent="0.3">
      <c r="A1404" s="1" t="s">
        <v>1465</v>
      </c>
      <c r="B1404" s="1"/>
      <c r="C1404" s="1" t="s">
        <v>11</v>
      </c>
      <c r="D1404" s="2"/>
      <c r="E1404" s="2">
        <v>31502.03</v>
      </c>
      <c r="F1404" s="2"/>
      <c r="G1404" s="2">
        <v>31502.03</v>
      </c>
      <c r="I1404" s="8" t="str">
        <f t="shared" si="21"/>
        <v>320</v>
      </c>
      <c r="J1404" s="9">
        <f>+F1404-G1404</f>
        <v>-31502.03</v>
      </c>
    </row>
    <row r="1405" spans="1:10" x14ac:dyDescent="0.3">
      <c r="A1405" s="1" t="s">
        <v>1466</v>
      </c>
      <c r="B1405" s="1"/>
      <c r="C1405" s="1" t="s">
        <v>11</v>
      </c>
      <c r="D1405" s="2">
        <v>66991.179999999993</v>
      </c>
      <c r="E1405" s="2">
        <v>14951.17</v>
      </c>
      <c r="F1405" s="2">
        <v>52040.009999999995</v>
      </c>
      <c r="G1405" s="2"/>
      <c r="I1405" s="8" t="str">
        <f t="shared" si="21"/>
        <v>320</v>
      </c>
      <c r="J1405" s="9">
        <f>+F1405-G1405</f>
        <v>52040.009999999995</v>
      </c>
    </row>
    <row r="1406" spans="1:10" x14ac:dyDescent="0.3">
      <c r="A1406" s="1" t="s">
        <v>1467</v>
      </c>
      <c r="B1406" s="1"/>
      <c r="C1406" s="1" t="s">
        <v>11</v>
      </c>
      <c r="D1406" s="2">
        <v>3068</v>
      </c>
      <c r="E1406" s="2">
        <v>3068</v>
      </c>
      <c r="F1406" s="2"/>
      <c r="G1406" s="2"/>
      <c r="I1406" s="8" t="str">
        <f t="shared" si="21"/>
        <v>320</v>
      </c>
      <c r="J1406" s="9">
        <f>+F1406-G1406</f>
        <v>0</v>
      </c>
    </row>
    <row r="1407" spans="1:10" x14ac:dyDescent="0.3">
      <c r="A1407" s="1" t="s">
        <v>1468</v>
      </c>
      <c r="B1407" s="1"/>
      <c r="C1407" s="1" t="s">
        <v>11</v>
      </c>
      <c r="D1407" s="2">
        <v>176335.29</v>
      </c>
      <c r="E1407" s="2">
        <v>164608.41</v>
      </c>
      <c r="F1407" s="2">
        <v>11726.880000000005</v>
      </c>
      <c r="G1407" s="2"/>
      <c r="I1407" s="8" t="str">
        <f t="shared" si="21"/>
        <v>320</v>
      </c>
      <c r="J1407" s="9">
        <f>+F1407-G1407</f>
        <v>11726.880000000005</v>
      </c>
    </row>
    <row r="1408" spans="1:10" x14ac:dyDescent="0.3">
      <c r="A1408" s="1" t="s">
        <v>1469</v>
      </c>
      <c r="B1408" s="1"/>
      <c r="C1408" s="1" t="s">
        <v>11</v>
      </c>
      <c r="D1408" s="2"/>
      <c r="E1408" s="2">
        <v>0.02</v>
      </c>
      <c r="F1408" s="2"/>
      <c r="G1408" s="2">
        <v>0.02</v>
      </c>
      <c r="I1408" s="8" t="str">
        <f t="shared" si="21"/>
        <v>320</v>
      </c>
      <c r="J1408" s="9">
        <f>+F1408-G1408</f>
        <v>-0.02</v>
      </c>
    </row>
    <row r="1409" spans="1:10" x14ac:dyDescent="0.3">
      <c r="A1409" s="1" t="s">
        <v>1470</v>
      </c>
      <c r="B1409" s="1"/>
      <c r="C1409" s="1" t="s">
        <v>11</v>
      </c>
      <c r="D1409" s="2">
        <v>10039.200000000001</v>
      </c>
      <c r="E1409" s="2">
        <v>10039.200000000001</v>
      </c>
      <c r="F1409" s="2"/>
      <c r="G1409" s="2"/>
      <c r="I1409" s="8" t="str">
        <f t="shared" si="21"/>
        <v>320</v>
      </c>
      <c r="J1409" s="9">
        <f>+F1409-G1409</f>
        <v>0</v>
      </c>
    </row>
    <row r="1410" spans="1:10" x14ac:dyDescent="0.3">
      <c r="A1410" s="1" t="s">
        <v>1471</v>
      </c>
      <c r="B1410" s="1"/>
      <c r="C1410" s="1" t="s">
        <v>11</v>
      </c>
      <c r="D1410" s="2"/>
      <c r="E1410" s="2">
        <v>3.18</v>
      </c>
      <c r="F1410" s="2"/>
      <c r="G1410" s="2">
        <v>3.18</v>
      </c>
      <c r="I1410" s="8" t="str">
        <f t="shared" si="21"/>
        <v>320</v>
      </c>
      <c r="J1410" s="9">
        <f>+F1410-G1410</f>
        <v>-3.18</v>
      </c>
    </row>
    <row r="1411" spans="1:10" x14ac:dyDescent="0.3">
      <c r="A1411" s="1" t="s">
        <v>1472</v>
      </c>
      <c r="B1411" s="1"/>
      <c r="C1411" s="1" t="s">
        <v>13</v>
      </c>
      <c r="D1411" s="2">
        <v>65332.44</v>
      </c>
      <c r="E1411" s="2"/>
      <c r="F1411" s="2">
        <v>65332.44</v>
      </c>
      <c r="G1411" s="2"/>
      <c r="I1411" s="8" t="str">
        <f t="shared" ref="I1411:I1474" si="22">+LEFT(A1411,3)</f>
        <v>320</v>
      </c>
      <c r="J1411" s="9">
        <f>+F1411-G1411</f>
        <v>65332.44</v>
      </c>
    </row>
    <row r="1412" spans="1:10" x14ac:dyDescent="0.3">
      <c r="A1412" s="1" t="s">
        <v>1473</v>
      </c>
      <c r="B1412" s="1"/>
      <c r="C1412" s="1" t="s">
        <v>11</v>
      </c>
      <c r="D1412" s="2">
        <v>908.6</v>
      </c>
      <c r="E1412" s="2">
        <v>908.6</v>
      </c>
      <c r="F1412" s="2"/>
      <c r="G1412" s="2"/>
      <c r="I1412" s="8" t="str">
        <f t="shared" si="22"/>
        <v>320</v>
      </c>
      <c r="J1412" s="9">
        <f>+F1412-G1412</f>
        <v>0</v>
      </c>
    </row>
    <row r="1413" spans="1:10" x14ac:dyDescent="0.3">
      <c r="A1413" s="1" t="s">
        <v>1474</v>
      </c>
      <c r="B1413" s="1"/>
      <c r="C1413" s="1" t="s">
        <v>11</v>
      </c>
      <c r="D1413" s="2">
        <v>17774.8</v>
      </c>
      <c r="E1413" s="2">
        <v>17774.8</v>
      </c>
      <c r="F1413" s="2"/>
      <c r="G1413" s="2"/>
      <c r="I1413" s="8" t="str">
        <f t="shared" si="22"/>
        <v>320</v>
      </c>
      <c r="J1413" s="9">
        <f>+F1413-G1413</f>
        <v>0</v>
      </c>
    </row>
    <row r="1414" spans="1:10" x14ac:dyDescent="0.3">
      <c r="A1414" s="1" t="s">
        <v>1475</v>
      </c>
      <c r="B1414" s="1"/>
      <c r="C1414" s="1" t="s">
        <v>13</v>
      </c>
      <c r="D1414" s="2">
        <v>273151.69</v>
      </c>
      <c r="E1414" s="2">
        <v>69665.66</v>
      </c>
      <c r="F1414" s="2">
        <v>203486.03</v>
      </c>
      <c r="G1414" s="2"/>
      <c r="I1414" s="8" t="str">
        <f t="shared" si="22"/>
        <v>320</v>
      </c>
      <c r="J1414" s="9">
        <f>+F1414-G1414</f>
        <v>203486.03</v>
      </c>
    </row>
    <row r="1415" spans="1:10" x14ac:dyDescent="0.3">
      <c r="A1415" s="1" t="s">
        <v>1476</v>
      </c>
      <c r="B1415" s="1"/>
      <c r="C1415" s="1" t="s">
        <v>11</v>
      </c>
      <c r="D1415" s="2"/>
      <c r="E1415" s="2">
        <v>2452.08</v>
      </c>
      <c r="F1415" s="2"/>
      <c r="G1415" s="2">
        <v>2452.08</v>
      </c>
      <c r="I1415" s="8" t="str">
        <f t="shared" si="22"/>
        <v>320</v>
      </c>
      <c r="J1415" s="9">
        <f>+F1415-G1415</f>
        <v>-2452.08</v>
      </c>
    </row>
    <row r="1416" spans="1:10" x14ac:dyDescent="0.3">
      <c r="A1416" s="1" t="s">
        <v>1477</v>
      </c>
      <c r="B1416" s="1"/>
      <c r="C1416" s="1" t="s">
        <v>11</v>
      </c>
      <c r="D1416" s="2"/>
      <c r="E1416" s="2">
        <v>0.53</v>
      </c>
      <c r="F1416" s="2"/>
      <c r="G1416" s="2">
        <v>0.53</v>
      </c>
      <c r="I1416" s="8" t="str">
        <f t="shared" si="22"/>
        <v>320</v>
      </c>
      <c r="J1416" s="9">
        <f>+F1416-G1416</f>
        <v>-0.53</v>
      </c>
    </row>
    <row r="1417" spans="1:10" x14ac:dyDescent="0.3">
      <c r="A1417" s="1" t="s">
        <v>1478</v>
      </c>
      <c r="B1417" s="1"/>
      <c r="C1417" s="1" t="s">
        <v>11</v>
      </c>
      <c r="D1417" s="2">
        <v>372969.88</v>
      </c>
      <c r="E1417" s="2">
        <v>397579.13</v>
      </c>
      <c r="F1417" s="2"/>
      <c r="G1417" s="2">
        <v>24609.25</v>
      </c>
      <c r="I1417" s="8" t="str">
        <f t="shared" si="22"/>
        <v>320</v>
      </c>
      <c r="J1417" s="9">
        <f>+F1417-G1417</f>
        <v>-24609.25</v>
      </c>
    </row>
    <row r="1418" spans="1:10" x14ac:dyDescent="0.3">
      <c r="A1418" s="1" t="s">
        <v>1479</v>
      </c>
      <c r="B1418" s="1"/>
      <c r="C1418" s="1" t="s">
        <v>11</v>
      </c>
      <c r="D1418" s="2"/>
      <c r="E1418" s="2">
        <v>20.059999999999999</v>
      </c>
      <c r="F1418" s="2"/>
      <c r="G1418" s="2">
        <v>20.059999999999999</v>
      </c>
      <c r="I1418" s="8" t="str">
        <f t="shared" si="22"/>
        <v>320</v>
      </c>
      <c r="J1418" s="9">
        <f>+F1418-G1418</f>
        <v>-20.059999999999999</v>
      </c>
    </row>
    <row r="1419" spans="1:10" x14ac:dyDescent="0.3">
      <c r="A1419" s="1" t="s">
        <v>1480</v>
      </c>
      <c r="B1419" s="1"/>
      <c r="C1419" s="1" t="s">
        <v>11</v>
      </c>
      <c r="D1419" s="2"/>
      <c r="E1419" s="2">
        <v>247.8</v>
      </c>
      <c r="F1419" s="2"/>
      <c r="G1419" s="2">
        <v>247.8</v>
      </c>
      <c r="I1419" s="8" t="str">
        <f t="shared" si="22"/>
        <v>320</v>
      </c>
      <c r="J1419" s="9">
        <f>+F1419-G1419</f>
        <v>-247.8</v>
      </c>
    </row>
    <row r="1420" spans="1:10" x14ac:dyDescent="0.3">
      <c r="A1420" s="1" t="s">
        <v>1481</v>
      </c>
      <c r="B1420" s="1"/>
      <c r="C1420" s="1" t="s">
        <v>11</v>
      </c>
      <c r="D1420" s="2">
        <v>10717</v>
      </c>
      <c r="E1420" s="2">
        <v>10717</v>
      </c>
      <c r="F1420" s="2"/>
      <c r="G1420" s="2"/>
      <c r="I1420" s="8" t="str">
        <f t="shared" si="22"/>
        <v>320</v>
      </c>
      <c r="J1420" s="9">
        <f>+F1420-G1420</f>
        <v>0</v>
      </c>
    </row>
    <row r="1421" spans="1:10" x14ac:dyDescent="0.3">
      <c r="A1421" s="1" t="s">
        <v>1482</v>
      </c>
      <c r="B1421" s="1"/>
      <c r="C1421" s="1" t="s">
        <v>11</v>
      </c>
      <c r="D1421" s="2"/>
      <c r="E1421" s="2">
        <v>0.01</v>
      </c>
      <c r="F1421" s="2"/>
      <c r="G1421" s="2">
        <v>0.01</v>
      </c>
      <c r="I1421" s="8" t="str">
        <f t="shared" si="22"/>
        <v>320</v>
      </c>
      <c r="J1421" s="9">
        <f>+F1421-G1421</f>
        <v>-0.01</v>
      </c>
    </row>
    <row r="1422" spans="1:10" x14ac:dyDescent="0.3">
      <c r="A1422" s="1" t="s">
        <v>1483</v>
      </c>
      <c r="B1422" s="1"/>
      <c r="C1422" s="1" t="s">
        <v>11</v>
      </c>
      <c r="D1422" s="2">
        <v>7121.6</v>
      </c>
      <c r="E1422" s="2">
        <v>7121.3</v>
      </c>
      <c r="F1422" s="2">
        <v>0.3000000000001819</v>
      </c>
      <c r="G1422" s="2"/>
      <c r="I1422" s="8" t="str">
        <f t="shared" si="22"/>
        <v>320</v>
      </c>
      <c r="J1422" s="9">
        <f>+F1422-G1422</f>
        <v>0.3000000000001819</v>
      </c>
    </row>
    <row r="1423" spans="1:10" x14ac:dyDescent="0.3">
      <c r="A1423" s="1" t="s">
        <v>1484</v>
      </c>
      <c r="B1423" s="1"/>
      <c r="C1423" s="1" t="s">
        <v>11</v>
      </c>
      <c r="D1423" s="2"/>
      <c r="E1423" s="2">
        <v>33</v>
      </c>
      <c r="F1423" s="2"/>
      <c r="G1423" s="2">
        <v>33</v>
      </c>
      <c r="I1423" s="8" t="str">
        <f t="shared" si="22"/>
        <v>320</v>
      </c>
      <c r="J1423" s="9">
        <f>+F1423-G1423</f>
        <v>-33</v>
      </c>
    </row>
    <row r="1424" spans="1:10" x14ac:dyDescent="0.3">
      <c r="A1424" s="1" t="s">
        <v>1485</v>
      </c>
      <c r="B1424" s="1"/>
      <c r="C1424" s="1" t="s">
        <v>11</v>
      </c>
      <c r="D1424" s="2">
        <v>319469.21000000002</v>
      </c>
      <c r="E1424" s="2">
        <v>455503.39</v>
      </c>
      <c r="F1424" s="2"/>
      <c r="G1424" s="2">
        <v>136034.18</v>
      </c>
      <c r="I1424" s="8" t="str">
        <f t="shared" si="22"/>
        <v>320</v>
      </c>
      <c r="J1424" s="9">
        <f>+F1424-G1424</f>
        <v>-136034.18</v>
      </c>
    </row>
    <row r="1425" spans="1:10" x14ac:dyDescent="0.3">
      <c r="A1425" s="1" t="s">
        <v>1486</v>
      </c>
      <c r="B1425" s="1"/>
      <c r="C1425" s="1" t="s">
        <v>11</v>
      </c>
      <c r="D1425" s="2">
        <v>181936.55</v>
      </c>
      <c r="E1425" s="2">
        <v>222429.13</v>
      </c>
      <c r="F1425" s="2"/>
      <c r="G1425" s="2">
        <v>40492.580000000016</v>
      </c>
      <c r="I1425" s="8" t="str">
        <f t="shared" si="22"/>
        <v>320</v>
      </c>
      <c r="J1425" s="9">
        <f>+F1425-G1425</f>
        <v>-40492.580000000016</v>
      </c>
    </row>
    <row r="1426" spans="1:10" x14ac:dyDescent="0.3">
      <c r="A1426" s="1" t="s">
        <v>1487</v>
      </c>
      <c r="B1426" s="1"/>
      <c r="C1426" s="1" t="s">
        <v>11</v>
      </c>
      <c r="D1426" s="2">
        <v>12153.6</v>
      </c>
      <c r="E1426" s="2">
        <v>12272.4</v>
      </c>
      <c r="F1426" s="2"/>
      <c r="G1426" s="2">
        <v>118.79999999999927</v>
      </c>
      <c r="I1426" s="8" t="str">
        <f t="shared" si="22"/>
        <v>320</v>
      </c>
      <c r="J1426" s="9">
        <f>+F1426-G1426</f>
        <v>-118.79999999999927</v>
      </c>
    </row>
    <row r="1427" spans="1:10" x14ac:dyDescent="0.3">
      <c r="A1427" s="1" t="s">
        <v>1488</v>
      </c>
      <c r="B1427" s="1"/>
      <c r="C1427" s="1" t="s">
        <v>13</v>
      </c>
      <c r="D1427" s="2">
        <v>17735.28</v>
      </c>
      <c r="E1427" s="2">
        <v>17770.66</v>
      </c>
      <c r="F1427" s="2"/>
      <c r="G1427" s="2">
        <v>35.380000000001019</v>
      </c>
      <c r="I1427" s="8" t="str">
        <f t="shared" si="22"/>
        <v>320</v>
      </c>
      <c r="J1427" s="9">
        <f>+F1427-G1427</f>
        <v>-35.380000000001019</v>
      </c>
    </row>
    <row r="1428" spans="1:10" x14ac:dyDescent="0.3">
      <c r="A1428" s="1" t="s">
        <v>1489</v>
      </c>
      <c r="B1428" s="1"/>
      <c r="C1428" s="1" t="s">
        <v>13</v>
      </c>
      <c r="D1428" s="2">
        <v>200591.06</v>
      </c>
      <c r="E1428" s="2">
        <v>63240.57</v>
      </c>
      <c r="F1428" s="2">
        <v>137350.49</v>
      </c>
      <c r="G1428" s="2"/>
      <c r="I1428" s="8" t="str">
        <f t="shared" si="22"/>
        <v>320</v>
      </c>
      <c r="J1428" s="9">
        <f>+F1428-G1428</f>
        <v>137350.49</v>
      </c>
    </row>
    <row r="1429" spans="1:10" x14ac:dyDescent="0.3">
      <c r="A1429" s="1" t="s">
        <v>1490</v>
      </c>
      <c r="B1429" s="1"/>
      <c r="C1429" s="1" t="s">
        <v>11</v>
      </c>
      <c r="D1429" s="2">
        <v>2445</v>
      </c>
      <c r="E1429" s="2">
        <v>2445</v>
      </c>
      <c r="F1429" s="2"/>
      <c r="G1429" s="2"/>
      <c r="I1429" s="8" t="str">
        <f t="shared" si="22"/>
        <v>320</v>
      </c>
      <c r="J1429" s="9">
        <f>+F1429-G1429</f>
        <v>0</v>
      </c>
    </row>
    <row r="1430" spans="1:10" x14ac:dyDescent="0.3">
      <c r="A1430" s="1" t="s">
        <v>1491</v>
      </c>
      <c r="B1430" s="1"/>
      <c r="C1430" s="1" t="s">
        <v>15</v>
      </c>
      <c r="D1430" s="2">
        <v>135272.43</v>
      </c>
      <c r="E1430" s="2">
        <v>135272.43</v>
      </c>
      <c r="F1430" s="2"/>
      <c r="G1430" s="2"/>
      <c r="I1430" s="8" t="str">
        <f t="shared" si="22"/>
        <v>320</v>
      </c>
      <c r="J1430" s="9">
        <f>+F1430-G1430</f>
        <v>0</v>
      </c>
    </row>
    <row r="1431" spans="1:10" x14ac:dyDescent="0.3">
      <c r="A1431" s="1" t="s">
        <v>1492</v>
      </c>
      <c r="B1431" s="1"/>
      <c r="C1431" s="1" t="s">
        <v>11</v>
      </c>
      <c r="D1431" s="2">
        <v>1302660.51</v>
      </c>
      <c r="E1431" s="2">
        <v>1302660.51</v>
      </c>
      <c r="F1431" s="2"/>
      <c r="G1431" s="2"/>
      <c r="I1431" s="8" t="str">
        <f t="shared" si="22"/>
        <v>320</v>
      </c>
      <c r="J1431" s="9">
        <f>+F1431-G1431</f>
        <v>0</v>
      </c>
    </row>
    <row r="1432" spans="1:10" x14ac:dyDescent="0.3">
      <c r="A1432" s="1" t="s">
        <v>1493</v>
      </c>
      <c r="B1432" s="1"/>
      <c r="C1432" s="1" t="s">
        <v>11</v>
      </c>
      <c r="D1432" s="2">
        <v>960</v>
      </c>
      <c r="E1432" s="2">
        <v>960</v>
      </c>
      <c r="F1432" s="2"/>
      <c r="G1432" s="2"/>
      <c r="I1432" s="8" t="str">
        <f t="shared" si="22"/>
        <v>320</v>
      </c>
      <c r="J1432" s="9">
        <f>+F1432-G1432</f>
        <v>0</v>
      </c>
    </row>
    <row r="1433" spans="1:10" x14ac:dyDescent="0.3">
      <c r="A1433" s="1" t="s">
        <v>1494</v>
      </c>
      <c r="B1433" s="1"/>
      <c r="C1433" s="1" t="s">
        <v>11</v>
      </c>
      <c r="D1433" s="2">
        <v>152.94999999999999</v>
      </c>
      <c r="E1433" s="2">
        <v>152.94999999999999</v>
      </c>
      <c r="F1433" s="2"/>
      <c r="G1433" s="2"/>
      <c r="I1433" s="8" t="str">
        <f t="shared" si="22"/>
        <v>320</v>
      </c>
      <c r="J1433" s="9">
        <f>+F1433-G1433</f>
        <v>0</v>
      </c>
    </row>
    <row r="1434" spans="1:10" x14ac:dyDescent="0.3">
      <c r="A1434" s="1" t="s">
        <v>1495</v>
      </c>
      <c r="B1434" s="1"/>
      <c r="C1434" s="1" t="s">
        <v>11</v>
      </c>
      <c r="D1434" s="2">
        <v>4090</v>
      </c>
      <c r="E1434" s="2">
        <v>4090</v>
      </c>
      <c r="F1434" s="2"/>
      <c r="G1434" s="2"/>
      <c r="I1434" s="8" t="str">
        <f t="shared" si="22"/>
        <v>320</v>
      </c>
      <c r="J1434" s="9">
        <f>+F1434-G1434</f>
        <v>0</v>
      </c>
    </row>
    <row r="1435" spans="1:10" x14ac:dyDescent="0.3">
      <c r="A1435" s="1" t="s">
        <v>1496</v>
      </c>
      <c r="B1435" s="1"/>
      <c r="C1435" s="1" t="s">
        <v>11</v>
      </c>
      <c r="D1435" s="2">
        <v>2970</v>
      </c>
      <c r="E1435" s="2">
        <v>2970</v>
      </c>
      <c r="F1435" s="2"/>
      <c r="G1435" s="2"/>
      <c r="I1435" s="8" t="str">
        <f t="shared" si="22"/>
        <v>320</v>
      </c>
      <c r="J1435" s="9">
        <f>+F1435-G1435</f>
        <v>0</v>
      </c>
    </row>
    <row r="1436" spans="1:10" x14ac:dyDescent="0.3">
      <c r="A1436" s="1" t="s">
        <v>1497</v>
      </c>
      <c r="B1436" s="1"/>
      <c r="C1436" s="1" t="s">
        <v>11</v>
      </c>
      <c r="D1436" s="2"/>
      <c r="E1436" s="2">
        <v>21948</v>
      </c>
      <c r="F1436" s="2"/>
      <c r="G1436" s="2">
        <v>21948</v>
      </c>
      <c r="I1436" s="8" t="str">
        <f t="shared" si="22"/>
        <v>320</v>
      </c>
      <c r="J1436" s="9">
        <f>+F1436-G1436</f>
        <v>-21948</v>
      </c>
    </row>
    <row r="1437" spans="1:10" x14ac:dyDescent="0.3">
      <c r="A1437" s="1" t="s">
        <v>1498</v>
      </c>
      <c r="B1437" s="1"/>
      <c r="C1437" s="1" t="s">
        <v>11</v>
      </c>
      <c r="D1437" s="2">
        <v>50000.01</v>
      </c>
      <c r="E1437" s="2">
        <v>50000.01</v>
      </c>
      <c r="F1437" s="2"/>
      <c r="G1437" s="2"/>
      <c r="I1437" s="8" t="str">
        <f t="shared" si="22"/>
        <v>320</v>
      </c>
      <c r="J1437" s="9">
        <f>+F1437-G1437</f>
        <v>0</v>
      </c>
    </row>
    <row r="1438" spans="1:10" x14ac:dyDescent="0.3">
      <c r="A1438" s="1" t="s">
        <v>1499</v>
      </c>
      <c r="B1438" s="1"/>
      <c r="C1438" s="1" t="s">
        <v>11</v>
      </c>
      <c r="D1438" s="2">
        <v>735</v>
      </c>
      <c r="E1438" s="2">
        <v>735</v>
      </c>
      <c r="F1438" s="2"/>
      <c r="G1438" s="2"/>
      <c r="I1438" s="8" t="str">
        <f t="shared" si="22"/>
        <v>320</v>
      </c>
      <c r="J1438" s="9">
        <f>+F1438-G1438</f>
        <v>0</v>
      </c>
    </row>
    <row r="1439" spans="1:10" x14ac:dyDescent="0.3">
      <c r="A1439" s="1" t="s">
        <v>1500</v>
      </c>
      <c r="B1439" s="1"/>
      <c r="C1439" s="1" t="s">
        <v>11</v>
      </c>
      <c r="D1439" s="2">
        <v>1800</v>
      </c>
      <c r="E1439" s="2">
        <v>1800</v>
      </c>
      <c r="F1439" s="2"/>
      <c r="G1439" s="2"/>
      <c r="I1439" s="8" t="str">
        <f t="shared" si="22"/>
        <v>320</v>
      </c>
      <c r="J1439" s="9">
        <f>+F1439-G1439</f>
        <v>0</v>
      </c>
    </row>
    <row r="1440" spans="1:10" x14ac:dyDescent="0.3">
      <c r="A1440" s="1" t="s">
        <v>1501</v>
      </c>
      <c r="B1440" s="1"/>
      <c r="C1440" s="1" t="s">
        <v>11</v>
      </c>
      <c r="D1440" s="2">
        <v>15000.16</v>
      </c>
      <c r="E1440" s="2">
        <v>15000.16</v>
      </c>
      <c r="F1440" s="2"/>
      <c r="G1440" s="2"/>
      <c r="I1440" s="8" t="str">
        <f t="shared" si="22"/>
        <v>320</v>
      </c>
      <c r="J1440" s="9">
        <f>+F1440-G1440</f>
        <v>0</v>
      </c>
    </row>
    <row r="1441" spans="1:10" x14ac:dyDescent="0.3">
      <c r="A1441" s="1" t="s">
        <v>1502</v>
      </c>
      <c r="B1441" s="1"/>
      <c r="C1441" s="1" t="s">
        <v>11</v>
      </c>
      <c r="D1441" s="2">
        <v>250.2</v>
      </c>
      <c r="E1441" s="2">
        <v>250.2</v>
      </c>
      <c r="F1441" s="2"/>
      <c r="G1441" s="2"/>
      <c r="I1441" s="8" t="str">
        <f t="shared" si="22"/>
        <v>320</v>
      </c>
      <c r="J1441" s="9">
        <f>+F1441-G1441</f>
        <v>0</v>
      </c>
    </row>
    <row r="1442" spans="1:10" x14ac:dyDescent="0.3">
      <c r="A1442" s="1" t="s">
        <v>1503</v>
      </c>
      <c r="B1442" s="1"/>
      <c r="C1442" s="1" t="s">
        <v>13</v>
      </c>
      <c r="D1442" s="2">
        <v>9194815.6300000008</v>
      </c>
      <c r="E1442" s="2">
        <v>17815257.399999999</v>
      </c>
      <c r="F1442" s="2"/>
      <c r="G1442" s="2">
        <v>8620441.7699999977</v>
      </c>
      <c r="I1442" s="8" t="str">
        <f t="shared" si="22"/>
        <v>320</v>
      </c>
      <c r="J1442" s="9">
        <f>+F1442-G1442</f>
        <v>-8620441.7699999977</v>
      </c>
    </row>
    <row r="1443" spans="1:10" x14ac:dyDescent="0.3">
      <c r="A1443" s="1" t="s">
        <v>1504</v>
      </c>
      <c r="B1443" s="1"/>
      <c r="C1443" s="1" t="s">
        <v>15</v>
      </c>
      <c r="D1443" s="2">
        <v>298930.40999999997</v>
      </c>
      <c r="E1443" s="2">
        <v>298941.67</v>
      </c>
      <c r="F1443" s="2"/>
      <c r="G1443" s="2">
        <v>11.260000000009313</v>
      </c>
      <c r="I1443" s="8" t="str">
        <f t="shared" si="22"/>
        <v>320</v>
      </c>
      <c r="J1443" s="9">
        <f>+F1443-G1443</f>
        <v>-11.260000000009313</v>
      </c>
    </row>
    <row r="1444" spans="1:10" x14ac:dyDescent="0.3">
      <c r="A1444" s="1" t="s">
        <v>1505</v>
      </c>
      <c r="B1444" s="1"/>
      <c r="C1444" s="1" t="s">
        <v>15</v>
      </c>
      <c r="D1444" s="2">
        <v>24663.84</v>
      </c>
      <c r="E1444" s="2">
        <v>24663.84</v>
      </c>
      <c r="F1444" s="2"/>
      <c r="G1444" s="2"/>
      <c r="I1444" s="8" t="str">
        <f t="shared" si="22"/>
        <v>320</v>
      </c>
      <c r="J1444" s="9">
        <f>+F1444-G1444</f>
        <v>0</v>
      </c>
    </row>
    <row r="1445" spans="1:10" x14ac:dyDescent="0.3">
      <c r="A1445" s="1" t="s">
        <v>1506</v>
      </c>
      <c r="B1445" s="1"/>
      <c r="C1445" s="1" t="s">
        <v>13</v>
      </c>
      <c r="D1445" s="2">
        <v>80049.279999999999</v>
      </c>
      <c r="E1445" s="2">
        <v>80049.02</v>
      </c>
      <c r="F1445" s="2">
        <v>0.25999999999476131</v>
      </c>
      <c r="G1445" s="2"/>
      <c r="I1445" s="8" t="str">
        <f t="shared" si="22"/>
        <v>320</v>
      </c>
      <c r="J1445" s="9">
        <f>+F1445-G1445</f>
        <v>0.25999999999476131</v>
      </c>
    </row>
    <row r="1446" spans="1:10" x14ac:dyDescent="0.3">
      <c r="A1446" s="1" t="s">
        <v>1507</v>
      </c>
      <c r="B1446" s="1"/>
      <c r="C1446" s="1" t="s">
        <v>15</v>
      </c>
      <c r="D1446" s="2">
        <v>1425372.31</v>
      </c>
      <c r="E1446" s="2">
        <v>3338672.82</v>
      </c>
      <c r="F1446" s="2"/>
      <c r="G1446" s="2">
        <v>1913300.5099999998</v>
      </c>
      <c r="I1446" s="8" t="str">
        <f t="shared" si="22"/>
        <v>320</v>
      </c>
      <c r="J1446" s="9">
        <f>+F1446-G1446</f>
        <v>-1913300.5099999998</v>
      </c>
    </row>
    <row r="1447" spans="1:10" x14ac:dyDescent="0.3">
      <c r="A1447" s="1" t="s">
        <v>1509</v>
      </c>
      <c r="B1447" s="1"/>
      <c r="C1447" s="1" t="s">
        <v>11</v>
      </c>
      <c r="D1447" s="2">
        <v>2501.5</v>
      </c>
      <c r="E1447" s="2">
        <v>546.25</v>
      </c>
      <c r="F1447" s="2">
        <v>1955.25</v>
      </c>
      <c r="G1447" s="2"/>
      <c r="I1447" s="8" t="str">
        <f t="shared" si="22"/>
        <v>329</v>
      </c>
      <c r="J1447" s="9">
        <f>+F1447-G1447</f>
        <v>1955.25</v>
      </c>
    </row>
    <row r="1448" spans="1:10" x14ac:dyDescent="0.3">
      <c r="A1448" s="1" t="s">
        <v>1510</v>
      </c>
      <c r="B1448" s="1"/>
      <c r="C1448" s="1" t="s">
        <v>11</v>
      </c>
      <c r="D1448" s="2">
        <v>4859.5</v>
      </c>
      <c r="E1448" s="2">
        <v>1102.25</v>
      </c>
      <c r="F1448" s="2">
        <v>3757.25</v>
      </c>
      <c r="G1448" s="2"/>
      <c r="I1448" s="8" t="str">
        <f t="shared" si="22"/>
        <v>329</v>
      </c>
      <c r="J1448" s="9">
        <f>+F1448-G1448</f>
        <v>3757.25</v>
      </c>
    </row>
    <row r="1449" spans="1:10" x14ac:dyDescent="0.3">
      <c r="A1449" s="1" t="s">
        <v>1511</v>
      </c>
      <c r="B1449" s="1"/>
      <c r="C1449" s="1" t="s">
        <v>11</v>
      </c>
      <c r="D1449" s="2"/>
      <c r="E1449" s="2">
        <v>0.02</v>
      </c>
      <c r="F1449" s="2"/>
      <c r="G1449" s="2">
        <v>0.02</v>
      </c>
      <c r="I1449" s="8" t="str">
        <f t="shared" si="22"/>
        <v>329</v>
      </c>
      <c r="J1449" s="9">
        <f>+F1449-G1449</f>
        <v>-0.02</v>
      </c>
    </row>
    <row r="1450" spans="1:10" x14ac:dyDescent="0.3">
      <c r="A1450" s="1" t="s">
        <v>1512</v>
      </c>
      <c r="B1450" s="1"/>
      <c r="C1450" s="1" t="s">
        <v>11</v>
      </c>
      <c r="D1450" s="2">
        <v>1880</v>
      </c>
      <c r="E1450" s="2">
        <v>1880</v>
      </c>
      <c r="F1450" s="2"/>
      <c r="G1450" s="2"/>
      <c r="I1450" s="8" t="str">
        <f t="shared" si="22"/>
        <v>329</v>
      </c>
      <c r="J1450" s="9">
        <f>+F1450-G1450</f>
        <v>0</v>
      </c>
    </row>
    <row r="1451" spans="1:10" x14ac:dyDescent="0.3">
      <c r="A1451" s="1" t="s">
        <v>1513</v>
      </c>
      <c r="B1451" s="1"/>
      <c r="C1451" s="1" t="s">
        <v>11</v>
      </c>
      <c r="D1451" s="2">
        <v>5577.5</v>
      </c>
      <c r="E1451" s="2">
        <v>5345</v>
      </c>
      <c r="F1451" s="2">
        <v>232.5</v>
      </c>
      <c r="G1451" s="2"/>
      <c r="I1451" s="8" t="str">
        <f t="shared" si="22"/>
        <v>329</v>
      </c>
      <c r="J1451" s="9">
        <f>+F1451-G1451</f>
        <v>232.5</v>
      </c>
    </row>
    <row r="1452" spans="1:10" x14ac:dyDescent="0.3">
      <c r="A1452" s="1" t="s">
        <v>1514</v>
      </c>
      <c r="B1452" s="1"/>
      <c r="C1452" s="1" t="s">
        <v>11</v>
      </c>
      <c r="D1452" s="2">
        <v>1888.43</v>
      </c>
      <c r="E1452" s="2">
        <v>2641.63</v>
      </c>
      <c r="F1452" s="2"/>
      <c r="G1452" s="2">
        <v>753.2</v>
      </c>
      <c r="I1452" s="8" t="str">
        <f t="shared" si="22"/>
        <v>329</v>
      </c>
      <c r="J1452" s="9">
        <f>+F1452-G1452</f>
        <v>-753.2</v>
      </c>
    </row>
    <row r="1453" spans="1:10" x14ac:dyDescent="0.3">
      <c r="A1453" s="1" t="s">
        <v>1515</v>
      </c>
      <c r="B1453" s="1"/>
      <c r="C1453" s="1" t="s">
        <v>11</v>
      </c>
      <c r="D1453" s="2">
        <v>961.11</v>
      </c>
      <c r="E1453" s="2">
        <v>1133.8900000000001</v>
      </c>
      <c r="F1453" s="2"/>
      <c r="G1453" s="2">
        <v>172.78000000000009</v>
      </c>
      <c r="I1453" s="8" t="str">
        <f t="shared" si="22"/>
        <v>329</v>
      </c>
      <c r="J1453" s="9">
        <f>+F1453-G1453</f>
        <v>-172.78000000000009</v>
      </c>
    </row>
    <row r="1454" spans="1:10" x14ac:dyDescent="0.3">
      <c r="A1454" s="1" t="s">
        <v>1516</v>
      </c>
      <c r="B1454" s="1"/>
      <c r="C1454" s="1" t="s">
        <v>11</v>
      </c>
      <c r="D1454" s="2">
        <v>18198.75</v>
      </c>
      <c r="E1454" s="2">
        <v>57289.18</v>
      </c>
      <c r="F1454" s="2"/>
      <c r="G1454" s="2">
        <v>39090.43</v>
      </c>
      <c r="I1454" s="8" t="str">
        <f t="shared" si="22"/>
        <v>329</v>
      </c>
      <c r="J1454" s="9">
        <f>+F1454-G1454</f>
        <v>-39090.43</v>
      </c>
    </row>
    <row r="1455" spans="1:10" x14ac:dyDescent="0.3">
      <c r="A1455" s="1" t="s">
        <v>1517</v>
      </c>
      <c r="B1455" s="1"/>
      <c r="C1455" s="1" t="s">
        <v>11</v>
      </c>
      <c r="D1455" s="2">
        <v>3047</v>
      </c>
      <c r="E1455" s="2">
        <v>6353.64</v>
      </c>
      <c r="F1455" s="2"/>
      <c r="G1455" s="2">
        <v>3306.6400000000003</v>
      </c>
      <c r="I1455" s="8" t="str">
        <f t="shared" si="22"/>
        <v>329</v>
      </c>
      <c r="J1455" s="9">
        <f>+F1455-G1455</f>
        <v>-3306.6400000000003</v>
      </c>
    </row>
    <row r="1456" spans="1:10" x14ac:dyDescent="0.3">
      <c r="A1456" s="1" t="s">
        <v>1518</v>
      </c>
      <c r="B1456" s="1"/>
      <c r="C1456" s="1" t="s">
        <v>11</v>
      </c>
      <c r="D1456" s="2">
        <v>142072.9</v>
      </c>
      <c r="E1456" s="2">
        <v>142072.9</v>
      </c>
      <c r="F1456" s="2"/>
      <c r="G1456" s="2"/>
      <c r="I1456" s="8" t="str">
        <f t="shared" si="22"/>
        <v>329</v>
      </c>
      <c r="J1456" s="9">
        <f>+F1456-G1456</f>
        <v>0</v>
      </c>
    </row>
    <row r="1457" spans="1:10" x14ac:dyDescent="0.3">
      <c r="A1457" s="1" t="s">
        <v>1519</v>
      </c>
      <c r="B1457" s="1"/>
      <c r="C1457" s="1" t="s">
        <v>11</v>
      </c>
      <c r="D1457" s="2">
        <v>287912.74</v>
      </c>
      <c r="E1457" s="2">
        <v>372856.53</v>
      </c>
      <c r="F1457" s="2"/>
      <c r="G1457" s="2">
        <v>84943.790000000037</v>
      </c>
      <c r="I1457" s="8" t="str">
        <f t="shared" si="22"/>
        <v>329</v>
      </c>
      <c r="J1457" s="9">
        <f>+F1457-G1457</f>
        <v>-84943.790000000037</v>
      </c>
    </row>
    <row r="1458" spans="1:10" x14ac:dyDescent="0.3">
      <c r="A1458" s="1" t="s">
        <v>1520</v>
      </c>
      <c r="B1458" s="1"/>
      <c r="C1458" s="1" t="s">
        <v>11</v>
      </c>
      <c r="D1458" s="2">
        <v>8527.99</v>
      </c>
      <c r="E1458" s="2"/>
      <c r="F1458" s="2">
        <v>8527.99</v>
      </c>
      <c r="G1458" s="2"/>
      <c r="I1458" s="8" t="str">
        <f t="shared" si="22"/>
        <v>329</v>
      </c>
      <c r="J1458" s="9">
        <f>+F1458-G1458</f>
        <v>8527.99</v>
      </c>
    </row>
    <row r="1459" spans="1:10" x14ac:dyDescent="0.3">
      <c r="A1459" s="1" t="s">
        <v>1521</v>
      </c>
      <c r="B1459" s="1"/>
      <c r="C1459" s="1" t="s">
        <v>11</v>
      </c>
      <c r="D1459" s="2">
        <v>183488.74</v>
      </c>
      <c r="E1459" s="2">
        <v>215427.72</v>
      </c>
      <c r="F1459" s="2"/>
      <c r="G1459" s="2">
        <v>31938.98000000001</v>
      </c>
      <c r="I1459" s="8" t="str">
        <f t="shared" si="22"/>
        <v>329</v>
      </c>
      <c r="J1459" s="9">
        <f>+F1459-G1459</f>
        <v>-31938.98000000001</v>
      </c>
    </row>
    <row r="1460" spans="1:10" x14ac:dyDescent="0.3">
      <c r="A1460" s="1" t="s">
        <v>1522</v>
      </c>
      <c r="B1460" s="1"/>
      <c r="C1460" s="1" t="s">
        <v>11</v>
      </c>
      <c r="D1460" s="2">
        <v>4545.99</v>
      </c>
      <c r="E1460" s="2">
        <v>4871.99</v>
      </c>
      <c r="F1460" s="2"/>
      <c r="G1460" s="2">
        <v>326</v>
      </c>
      <c r="I1460" s="8" t="str">
        <f t="shared" si="22"/>
        <v>329</v>
      </c>
      <c r="J1460" s="9">
        <f>+F1460-G1460</f>
        <v>-326</v>
      </c>
    </row>
    <row r="1461" spans="1:10" x14ac:dyDescent="0.3">
      <c r="A1461" s="1" t="s">
        <v>1523</v>
      </c>
      <c r="B1461" s="1"/>
      <c r="C1461" s="1" t="s">
        <v>11</v>
      </c>
      <c r="D1461" s="2">
        <v>18685.259999999998</v>
      </c>
      <c r="E1461" s="2">
        <v>15223.17</v>
      </c>
      <c r="F1461" s="2">
        <v>3462.0899999999983</v>
      </c>
      <c r="G1461" s="2"/>
      <c r="I1461" s="8" t="str">
        <f t="shared" si="22"/>
        <v>329</v>
      </c>
      <c r="J1461" s="9">
        <f>+F1461-G1461</f>
        <v>3462.0899999999983</v>
      </c>
    </row>
    <row r="1462" spans="1:10" x14ac:dyDescent="0.3">
      <c r="A1462" s="1" t="s">
        <v>1524</v>
      </c>
      <c r="B1462" s="1"/>
      <c r="C1462" s="1" t="s">
        <v>11</v>
      </c>
      <c r="D1462" s="2">
        <v>229197.82</v>
      </c>
      <c r="E1462" s="2">
        <v>321919.98</v>
      </c>
      <c r="F1462" s="2"/>
      <c r="G1462" s="2">
        <v>92722.159999999974</v>
      </c>
      <c r="I1462" s="8" t="str">
        <f t="shared" si="22"/>
        <v>329</v>
      </c>
      <c r="J1462" s="9">
        <f>+F1462-G1462</f>
        <v>-92722.159999999974</v>
      </c>
    </row>
    <row r="1463" spans="1:10" x14ac:dyDescent="0.3">
      <c r="A1463" s="1" t="s">
        <v>1525</v>
      </c>
      <c r="B1463" s="1"/>
      <c r="C1463" s="1" t="s">
        <v>11</v>
      </c>
      <c r="D1463" s="2">
        <v>69807.62</v>
      </c>
      <c r="E1463" s="2">
        <v>50243.3</v>
      </c>
      <c r="F1463" s="2">
        <v>19564.319999999992</v>
      </c>
      <c r="G1463" s="2"/>
      <c r="I1463" s="8" t="str">
        <f t="shared" si="22"/>
        <v>329</v>
      </c>
      <c r="J1463" s="9">
        <f>+F1463-G1463</f>
        <v>19564.319999999992</v>
      </c>
    </row>
    <row r="1464" spans="1:10" x14ac:dyDescent="0.3">
      <c r="A1464" s="1" t="s">
        <v>1526</v>
      </c>
      <c r="B1464" s="1"/>
      <c r="C1464" s="1" t="s">
        <v>11</v>
      </c>
      <c r="D1464" s="2">
        <v>11992.53</v>
      </c>
      <c r="E1464" s="2">
        <v>10881.19</v>
      </c>
      <c r="F1464" s="2">
        <v>1111.3400000000001</v>
      </c>
      <c r="G1464" s="2"/>
      <c r="I1464" s="8" t="str">
        <f t="shared" si="22"/>
        <v>329</v>
      </c>
      <c r="J1464" s="9">
        <f>+F1464-G1464</f>
        <v>1111.3400000000001</v>
      </c>
    </row>
    <row r="1465" spans="1:10" x14ac:dyDescent="0.3">
      <c r="A1465" s="1" t="s">
        <v>1527</v>
      </c>
      <c r="B1465" s="1"/>
      <c r="C1465" s="1" t="s">
        <v>11</v>
      </c>
      <c r="D1465" s="2"/>
      <c r="E1465" s="2">
        <v>1300</v>
      </c>
      <c r="F1465" s="2"/>
      <c r="G1465" s="2">
        <v>1300</v>
      </c>
      <c r="I1465" s="8" t="str">
        <f t="shared" si="22"/>
        <v>329</v>
      </c>
      <c r="J1465" s="9">
        <f>+F1465-G1465</f>
        <v>-1300</v>
      </c>
    </row>
    <row r="1466" spans="1:10" x14ac:dyDescent="0.3">
      <c r="A1466" s="1" t="s">
        <v>1528</v>
      </c>
      <c r="B1466" s="1"/>
      <c r="C1466" s="1" t="s">
        <v>11</v>
      </c>
      <c r="D1466" s="2">
        <v>138716.69</v>
      </c>
      <c r="E1466" s="2">
        <v>132345.85</v>
      </c>
      <c r="F1466" s="2">
        <v>6370.8399999999965</v>
      </c>
      <c r="G1466" s="2"/>
      <c r="I1466" s="8" t="str">
        <f t="shared" si="22"/>
        <v>329</v>
      </c>
      <c r="J1466" s="9">
        <f>+F1466-G1466</f>
        <v>6370.8399999999965</v>
      </c>
    </row>
    <row r="1467" spans="1:10" x14ac:dyDescent="0.3">
      <c r="A1467" s="1" t="s">
        <v>1529</v>
      </c>
      <c r="B1467" s="1"/>
      <c r="C1467" s="1" t="s">
        <v>11</v>
      </c>
      <c r="D1467" s="2">
        <v>269879.45</v>
      </c>
      <c r="E1467" s="2">
        <v>163658.35999999999</v>
      </c>
      <c r="F1467" s="2">
        <v>106221.09000000003</v>
      </c>
      <c r="G1467" s="2"/>
      <c r="I1467" s="8" t="str">
        <f t="shared" si="22"/>
        <v>329</v>
      </c>
      <c r="J1467" s="9">
        <f>+F1467-G1467</f>
        <v>106221.09000000003</v>
      </c>
    </row>
    <row r="1468" spans="1:10" x14ac:dyDescent="0.3">
      <c r="A1468" s="1" t="s">
        <v>1530</v>
      </c>
      <c r="B1468" s="1"/>
      <c r="C1468" s="1" t="s">
        <v>11</v>
      </c>
      <c r="D1468" s="2">
        <v>78937.45</v>
      </c>
      <c r="E1468" s="2">
        <v>56407.33</v>
      </c>
      <c r="F1468" s="2">
        <v>22530.119999999995</v>
      </c>
      <c r="G1468" s="2"/>
      <c r="I1468" s="8" t="str">
        <f t="shared" si="22"/>
        <v>329</v>
      </c>
      <c r="J1468" s="9">
        <f>+F1468-G1468</f>
        <v>22530.119999999995</v>
      </c>
    </row>
    <row r="1469" spans="1:10" x14ac:dyDescent="0.3">
      <c r="A1469" s="1" t="s">
        <v>1531</v>
      </c>
      <c r="B1469" s="1"/>
      <c r="C1469" s="1" t="s">
        <v>11</v>
      </c>
      <c r="D1469" s="2"/>
      <c r="E1469" s="2">
        <v>50000.01</v>
      </c>
      <c r="F1469" s="2"/>
      <c r="G1469" s="2">
        <v>50000.01</v>
      </c>
      <c r="I1469" s="8" t="str">
        <f t="shared" si="22"/>
        <v>329</v>
      </c>
      <c r="J1469" s="9">
        <f>+F1469-G1469</f>
        <v>-50000.01</v>
      </c>
    </row>
    <row r="1470" spans="1:10" x14ac:dyDescent="0.3">
      <c r="A1470" s="1" t="s">
        <v>1532</v>
      </c>
      <c r="B1470" s="1"/>
      <c r="C1470" s="1" t="s">
        <v>11</v>
      </c>
      <c r="D1470" s="2"/>
      <c r="E1470" s="2">
        <v>116318.75</v>
      </c>
      <c r="F1470" s="2"/>
      <c r="G1470" s="2">
        <v>116318.75</v>
      </c>
      <c r="I1470" s="8" t="str">
        <f t="shared" si="22"/>
        <v>329</v>
      </c>
      <c r="J1470" s="9">
        <f>+F1470-G1470</f>
        <v>-116318.75</v>
      </c>
    </row>
    <row r="1471" spans="1:10" x14ac:dyDescent="0.3">
      <c r="A1471" s="1" t="s">
        <v>1535</v>
      </c>
      <c r="B1471" s="1"/>
      <c r="C1471" s="1" t="s">
        <v>11</v>
      </c>
      <c r="D1471" s="2">
        <v>2166178.88</v>
      </c>
      <c r="E1471" s="2">
        <v>3322810.83</v>
      </c>
      <c r="F1471" s="2"/>
      <c r="G1471" s="2">
        <v>1156631.9500000002</v>
      </c>
      <c r="I1471" s="8" t="str">
        <f t="shared" si="22"/>
        <v>335</v>
      </c>
      <c r="J1471" s="9">
        <f>+F1471-G1471</f>
        <v>-1156631.9500000002</v>
      </c>
    </row>
    <row r="1472" spans="1:10" x14ac:dyDescent="0.3">
      <c r="A1472" s="1" t="s">
        <v>1538</v>
      </c>
      <c r="B1472" s="1"/>
      <c r="C1472" s="1" t="s">
        <v>11</v>
      </c>
      <c r="D1472" s="2"/>
      <c r="E1472" s="2">
        <v>17941.88</v>
      </c>
      <c r="F1472" s="2"/>
      <c r="G1472" s="2">
        <v>17941.88</v>
      </c>
      <c r="I1472" s="8" t="str">
        <f t="shared" si="22"/>
        <v>340</v>
      </c>
      <c r="J1472" s="9">
        <f>+F1472-G1472</f>
        <v>-17941.88</v>
      </c>
    </row>
    <row r="1473" spans="1:10" x14ac:dyDescent="0.3">
      <c r="A1473" s="1" t="s">
        <v>1541</v>
      </c>
      <c r="B1473" s="1"/>
      <c r="C1473" s="1" t="s">
        <v>11</v>
      </c>
      <c r="D1473" s="2">
        <v>62057.5</v>
      </c>
      <c r="E1473" s="2">
        <v>62057.5</v>
      </c>
      <c r="F1473" s="2"/>
      <c r="G1473" s="2"/>
      <c r="I1473" s="8" t="str">
        <f t="shared" si="22"/>
        <v>360</v>
      </c>
      <c r="J1473" s="9">
        <f>+F1473-G1473</f>
        <v>0</v>
      </c>
    </row>
    <row r="1474" spans="1:10" x14ac:dyDescent="0.3">
      <c r="A1474" s="1" t="s">
        <v>1542</v>
      </c>
      <c r="B1474" s="1"/>
      <c r="C1474" s="1" t="s">
        <v>11</v>
      </c>
      <c r="D1474" s="2">
        <v>227550.93</v>
      </c>
      <c r="E1474" s="2">
        <v>277296.98</v>
      </c>
      <c r="F1474" s="2"/>
      <c r="G1474" s="2">
        <v>49746.049999999988</v>
      </c>
      <c r="I1474" s="8" t="str">
        <f t="shared" si="22"/>
        <v>360</v>
      </c>
      <c r="J1474" s="9">
        <f>+F1474-G1474</f>
        <v>-49746.049999999988</v>
      </c>
    </row>
    <row r="1475" spans="1:10" x14ac:dyDescent="0.3">
      <c r="A1475" s="1" t="s">
        <v>1543</v>
      </c>
      <c r="B1475" s="1"/>
      <c r="C1475" s="1" t="s">
        <v>11</v>
      </c>
      <c r="D1475" s="2">
        <v>29608.17</v>
      </c>
      <c r="E1475" s="2">
        <v>40160.019999999997</v>
      </c>
      <c r="F1475" s="2"/>
      <c r="G1475" s="2">
        <v>10551.849999999999</v>
      </c>
      <c r="I1475" s="8" t="str">
        <f t="shared" ref="I1475:I1538" si="23">+LEFT(A1475,3)</f>
        <v>360</v>
      </c>
      <c r="J1475" s="9">
        <f>+F1475-G1475</f>
        <v>-10551.849999999999</v>
      </c>
    </row>
    <row r="1476" spans="1:10" x14ac:dyDescent="0.3">
      <c r="A1476" s="1" t="s">
        <v>1544</v>
      </c>
      <c r="B1476" s="1"/>
      <c r="C1476" s="1" t="s">
        <v>11</v>
      </c>
      <c r="D1476" s="2">
        <v>4285.71</v>
      </c>
      <c r="E1476" s="2">
        <v>4285.71</v>
      </c>
      <c r="F1476" s="2"/>
      <c r="G1476" s="2"/>
      <c r="I1476" s="8" t="str">
        <f t="shared" si="23"/>
        <v>360</v>
      </c>
      <c r="J1476" s="9">
        <f>+F1476-G1476</f>
        <v>0</v>
      </c>
    </row>
    <row r="1477" spans="1:10" x14ac:dyDescent="0.3">
      <c r="A1477" s="1" t="s">
        <v>1545</v>
      </c>
      <c r="B1477" s="1"/>
      <c r="C1477" s="1" t="s">
        <v>11</v>
      </c>
      <c r="D1477" s="2">
        <v>12244.9</v>
      </c>
      <c r="E1477" s="2">
        <v>12244.9</v>
      </c>
      <c r="F1477" s="2"/>
      <c r="G1477" s="2"/>
      <c r="I1477" s="8" t="str">
        <f t="shared" si="23"/>
        <v>360</v>
      </c>
      <c r="J1477" s="9">
        <f>+F1477-G1477</f>
        <v>0</v>
      </c>
    </row>
    <row r="1478" spans="1:10" x14ac:dyDescent="0.3">
      <c r="A1478" s="1" t="s">
        <v>1546</v>
      </c>
      <c r="B1478" s="1"/>
      <c r="C1478" s="1" t="s">
        <v>11</v>
      </c>
      <c r="D1478" s="2">
        <v>275124.02</v>
      </c>
      <c r="E1478" s="2">
        <v>275124.01</v>
      </c>
      <c r="F1478" s="2">
        <v>1.0000000009313226E-2</v>
      </c>
      <c r="G1478" s="2"/>
      <c r="I1478" s="8" t="str">
        <f t="shared" si="23"/>
        <v>360</v>
      </c>
      <c r="J1478" s="9">
        <f>+F1478-G1478</f>
        <v>1.0000000009313226E-2</v>
      </c>
    </row>
    <row r="1479" spans="1:10" x14ac:dyDescent="0.3">
      <c r="A1479" s="1" t="s">
        <v>1548</v>
      </c>
      <c r="B1479" s="1"/>
      <c r="C1479" s="1" t="s">
        <v>11</v>
      </c>
      <c r="D1479" s="2">
        <v>899390.3</v>
      </c>
      <c r="E1479" s="2">
        <v>1599132.19</v>
      </c>
      <c r="F1479" s="2"/>
      <c r="G1479" s="2">
        <v>699741.8899999999</v>
      </c>
      <c r="I1479" s="8" t="str">
        <f t="shared" si="23"/>
        <v>361</v>
      </c>
      <c r="J1479" s="9">
        <f>+F1479-G1479</f>
        <v>-699741.8899999999</v>
      </c>
    </row>
    <row r="1480" spans="1:10" x14ac:dyDescent="0.3">
      <c r="A1480" s="1" t="s">
        <v>1550</v>
      </c>
      <c r="B1480" s="1"/>
      <c r="C1480" s="1" t="s">
        <v>11</v>
      </c>
      <c r="D1480" s="2"/>
      <c r="E1480" s="2">
        <v>235194.48</v>
      </c>
      <c r="F1480" s="2"/>
      <c r="G1480" s="2">
        <v>235194.48</v>
      </c>
      <c r="I1480" s="8" t="str">
        <f t="shared" si="23"/>
        <v>368</v>
      </c>
      <c r="J1480" s="9">
        <f>+F1480-G1480</f>
        <v>-235194.48</v>
      </c>
    </row>
    <row r="1481" spans="1:10" x14ac:dyDescent="0.3">
      <c r="A1481" s="1" t="s">
        <v>1551</v>
      </c>
      <c r="B1481" s="1"/>
      <c r="C1481" s="1" t="s">
        <v>11</v>
      </c>
      <c r="D1481" s="2"/>
      <c r="E1481" s="2">
        <v>69484.320000000007</v>
      </c>
      <c r="F1481" s="2"/>
      <c r="G1481" s="2">
        <v>69484.320000000007</v>
      </c>
      <c r="I1481" s="8" t="str">
        <f t="shared" si="23"/>
        <v>368</v>
      </c>
      <c r="J1481" s="9">
        <f>+F1481-G1481</f>
        <v>-69484.320000000007</v>
      </c>
    </row>
    <row r="1482" spans="1:10" x14ac:dyDescent="0.3">
      <c r="A1482" s="1" t="s">
        <v>1554</v>
      </c>
      <c r="B1482" s="1"/>
      <c r="C1482" s="1" t="s">
        <v>11</v>
      </c>
      <c r="D1482" s="2">
        <v>891469.67</v>
      </c>
      <c r="E1482" s="2">
        <v>891469.67</v>
      </c>
      <c r="F1482" s="2"/>
      <c r="G1482" s="2"/>
      <c r="I1482" s="8" t="str">
        <f t="shared" si="23"/>
        <v>370</v>
      </c>
      <c r="J1482" s="9">
        <f>+F1482-G1482</f>
        <v>0</v>
      </c>
    </row>
    <row r="1483" spans="1:10" x14ac:dyDescent="0.3">
      <c r="A1483" s="1" t="s">
        <v>1556</v>
      </c>
      <c r="B1483" s="1"/>
      <c r="C1483" s="1" t="s">
        <v>11</v>
      </c>
      <c r="D1483" s="2">
        <v>616345.66</v>
      </c>
      <c r="E1483" s="2">
        <v>616345.66</v>
      </c>
      <c r="F1483" s="2"/>
      <c r="G1483" s="2"/>
      <c r="I1483" s="8" t="str">
        <f t="shared" si="23"/>
        <v>371</v>
      </c>
      <c r="J1483" s="9">
        <f>+F1483-G1483</f>
        <v>0</v>
      </c>
    </row>
    <row r="1484" spans="1:10" x14ac:dyDescent="0.3">
      <c r="A1484" s="1" t="s">
        <v>1558</v>
      </c>
      <c r="B1484" s="1"/>
      <c r="C1484" s="1" t="s">
        <v>11</v>
      </c>
      <c r="D1484" s="2">
        <v>719421.63</v>
      </c>
      <c r="E1484" s="2">
        <v>719421.63</v>
      </c>
      <c r="F1484" s="2"/>
      <c r="G1484" s="2"/>
      <c r="I1484" s="8" t="str">
        <f t="shared" si="23"/>
        <v>379</v>
      </c>
      <c r="J1484" s="9">
        <f>+F1484-G1484</f>
        <v>0</v>
      </c>
    </row>
    <row r="1485" spans="1:10" x14ac:dyDescent="0.3">
      <c r="A1485" s="1" t="s">
        <v>1561</v>
      </c>
      <c r="B1485" s="1"/>
      <c r="C1485" s="1" t="s">
        <v>11</v>
      </c>
      <c r="D1485" s="2">
        <v>89300</v>
      </c>
      <c r="E1485" s="2">
        <v>137705</v>
      </c>
      <c r="F1485" s="2"/>
      <c r="G1485" s="2">
        <v>48405</v>
      </c>
      <c r="I1485" s="8" t="str">
        <f t="shared" si="23"/>
        <v>381</v>
      </c>
      <c r="J1485" s="9">
        <f>+F1485-G1485</f>
        <v>-48405</v>
      </c>
    </row>
    <row r="1486" spans="1:10" x14ac:dyDescent="0.3">
      <c r="A1486" s="1" t="s">
        <v>1562</v>
      </c>
      <c r="B1486" s="1"/>
      <c r="C1486" s="1" t="s">
        <v>11</v>
      </c>
      <c r="D1486" s="2">
        <v>339926.54</v>
      </c>
      <c r="E1486" s="2">
        <v>1059583.3600000001</v>
      </c>
      <c r="F1486" s="2"/>
      <c r="G1486" s="2">
        <v>719656.82000000007</v>
      </c>
      <c r="I1486" s="8" t="str">
        <f t="shared" si="23"/>
        <v>381</v>
      </c>
      <c r="J1486" s="9">
        <f>+F1486-G1486</f>
        <v>-719656.82000000007</v>
      </c>
    </row>
    <row r="1487" spans="1:10" x14ac:dyDescent="0.3">
      <c r="A1487" s="1" t="s">
        <v>1563</v>
      </c>
      <c r="B1487" s="1"/>
      <c r="C1487" s="1" t="s">
        <v>11</v>
      </c>
      <c r="D1487" s="2">
        <v>516881.48</v>
      </c>
      <c r="E1487" s="2">
        <v>516881.48</v>
      </c>
      <c r="F1487" s="2"/>
      <c r="G1487" s="2"/>
      <c r="I1487" s="8" t="str">
        <f t="shared" si="23"/>
        <v>381</v>
      </c>
      <c r="J1487" s="9">
        <f>+F1487-G1487</f>
        <v>0</v>
      </c>
    </row>
    <row r="1488" spans="1:10" x14ac:dyDescent="0.3">
      <c r="A1488" s="1" t="s">
        <v>1566</v>
      </c>
      <c r="B1488" s="1"/>
      <c r="C1488" s="1" t="s">
        <v>11</v>
      </c>
      <c r="D1488" s="2">
        <v>27.12</v>
      </c>
      <c r="E1488" s="2">
        <v>27.12</v>
      </c>
      <c r="F1488" s="2"/>
      <c r="G1488" s="2"/>
      <c r="I1488" s="8" t="str">
        <f t="shared" si="23"/>
        <v>391</v>
      </c>
      <c r="J1488" s="9">
        <f>+F1488-G1488</f>
        <v>0</v>
      </c>
    </row>
    <row r="1489" spans="1:10" x14ac:dyDescent="0.3">
      <c r="A1489" s="1" t="s">
        <v>1567</v>
      </c>
      <c r="B1489" s="1"/>
      <c r="C1489" s="1" t="s">
        <v>11</v>
      </c>
      <c r="D1489" s="2">
        <v>6929748.2400000002</v>
      </c>
      <c r="E1489" s="2">
        <v>6929748.1799999997</v>
      </c>
      <c r="F1489" s="2">
        <v>6.0000000521540642E-2</v>
      </c>
      <c r="G1489" s="2"/>
      <c r="I1489" s="8" t="str">
        <f t="shared" si="23"/>
        <v>391</v>
      </c>
      <c r="J1489" s="9">
        <f>+F1489-G1489</f>
        <v>6.0000000521540642E-2</v>
      </c>
    </row>
    <row r="1490" spans="1:10" x14ac:dyDescent="0.3">
      <c r="A1490" s="1" t="s">
        <v>1568</v>
      </c>
      <c r="B1490" s="1"/>
      <c r="C1490" s="1" t="s">
        <v>11</v>
      </c>
      <c r="D1490" s="2">
        <v>35745.18</v>
      </c>
      <c r="E1490" s="2">
        <v>35745.18</v>
      </c>
      <c r="F1490" s="2"/>
      <c r="G1490" s="2"/>
      <c r="I1490" s="8" t="str">
        <f t="shared" si="23"/>
        <v>391</v>
      </c>
      <c r="J1490" s="9">
        <f>+F1490-G1490</f>
        <v>0</v>
      </c>
    </row>
    <row r="1491" spans="1:10" x14ac:dyDescent="0.3">
      <c r="A1491" s="1" t="s">
        <v>1569</v>
      </c>
      <c r="B1491" s="1"/>
      <c r="C1491" s="1" t="s">
        <v>11</v>
      </c>
      <c r="D1491" s="2">
        <v>339279.23</v>
      </c>
      <c r="E1491" s="2">
        <v>339279.23</v>
      </c>
      <c r="F1491" s="2"/>
      <c r="G1491" s="2"/>
      <c r="I1491" s="8" t="str">
        <f t="shared" si="23"/>
        <v>391</v>
      </c>
      <c r="J1491" s="9">
        <f>+F1491-G1491</f>
        <v>0</v>
      </c>
    </row>
    <row r="1492" spans="1:10" x14ac:dyDescent="0.3">
      <c r="A1492" s="1" t="s">
        <v>1570</v>
      </c>
      <c r="B1492" s="1"/>
      <c r="C1492" s="1" t="s">
        <v>11</v>
      </c>
      <c r="D1492" s="2">
        <v>31188.12</v>
      </c>
      <c r="E1492" s="2">
        <v>31188.12</v>
      </c>
      <c r="F1492" s="2"/>
      <c r="G1492" s="2"/>
      <c r="I1492" s="8" t="str">
        <f t="shared" si="23"/>
        <v>391</v>
      </c>
      <c r="J1492" s="9">
        <f>+F1492-G1492</f>
        <v>0</v>
      </c>
    </row>
    <row r="1493" spans="1:10" x14ac:dyDescent="0.3">
      <c r="A1493" s="1" t="s">
        <v>1571</v>
      </c>
      <c r="B1493" s="1"/>
      <c r="C1493" s="1" t="s">
        <v>11</v>
      </c>
      <c r="D1493" s="2">
        <v>110210.01</v>
      </c>
      <c r="E1493" s="2">
        <v>110209.99</v>
      </c>
      <c r="F1493" s="2">
        <v>1.9999999989522621E-2</v>
      </c>
      <c r="G1493" s="2"/>
      <c r="I1493" s="8" t="str">
        <f t="shared" si="23"/>
        <v>391</v>
      </c>
      <c r="J1493" s="9">
        <f>+F1493-G1493</f>
        <v>1.9999999989522621E-2</v>
      </c>
    </row>
    <row r="1494" spans="1:10" x14ac:dyDescent="0.3">
      <c r="A1494" s="1" t="s">
        <v>1572</v>
      </c>
      <c r="B1494" s="1"/>
      <c r="C1494" s="1" t="s">
        <v>11</v>
      </c>
      <c r="D1494" s="2">
        <v>1628.89</v>
      </c>
      <c r="E1494" s="2">
        <v>1628.88</v>
      </c>
      <c r="F1494" s="2">
        <v>9.9999999999909051E-3</v>
      </c>
      <c r="G1494" s="2"/>
      <c r="I1494" s="8" t="str">
        <f t="shared" si="23"/>
        <v>391</v>
      </c>
      <c r="J1494" s="9">
        <f>+F1494-G1494</f>
        <v>9.9999999999909051E-3</v>
      </c>
    </row>
    <row r="1495" spans="1:10" x14ac:dyDescent="0.3">
      <c r="A1495" s="1" t="s">
        <v>1573</v>
      </c>
      <c r="B1495" s="1"/>
      <c r="C1495" s="1" t="s">
        <v>11</v>
      </c>
      <c r="D1495" s="2">
        <v>133581.37</v>
      </c>
      <c r="E1495" s="2">
        <v>133581.37</v>
      </c>
      <c r="F1495" s="2"/>
      <c r="G1495" s="2"/>
      <c r="I1495" s="8" t="str">
        <f t="shared" si="23"/>
        <v>391</v>
      </c>
      <c r="J1495" s="9">
        <f>+F1495-G1495</f>
        <v>0</v>
      </c>
    </row>
    <row r="1496" spans="1:10" x14ac:dyDescent="0.3">
      <c r="A1496" s="1" t="s">
        <v>1577</v>
      </c>
      <c r="B1496" s="1"/>
      <c r="C1496" s="1" t="s">
        <v>11</v>
      </c>
      <c r="D1496" s="2"/>
      <c r="E1496" s="2">
        <v>19018.2</v>
      </c>
      <c r="F1496" s="2"/>
      <c r="G1496" s="2">
        <v>19018.2</v>
      </c>
      <c r="I1496" s="8" t="str">
        <f t="shared" si="23"/>
        <v>400</v>
      </c>
      <c r="J1496" s="9">
        <f>+F1496-G1496</f>
        <v>-19018.2</v>
      </c>
    </row>
    <row r="1497" spans="1:10" x14ac:dyDescent="0.3">
      <c r="A1497" s="1" t="s">
        <v>1578</v>
      </c>
      <c r="B1497" s="1"/>
      <c r="C1497" s="1" t="s">
        <v>11</v>
      </c>
      <c r="D1497" s="2"/>
      <c r="E1497" s="2">
        <v>108083.62</v>
      </c>
      <c r="F1497" s="2"/>
      <c r="G1497" s="2">
        <v>108083.62</v>
      </c>
      <c r="I1497" s="8" t="str">
        <f t="shared" si="23"/>
        <v>400</v>
      </c>
      <c r="J1497" s="9">
        <f>+F1497-G1497</f>
        <v>-108083.62</v>
      </c>
    </row>
    <row r="1498" spans="1:10" x14ac:dyDescent="0.3">
      <c r="A1498" s="1" t="s">
        <v>1579</v>
      </c>
      <c r="B1498" s="1"/>
      <c r="C1498" s="1" t="s">
        <v>11</v>
      </c>
      <c r="D1498" s="2">
        <v>57357.599999999999</v>
      </c>
      <c r="E1498" s="2">
        <v>57357.599999999999</v>
      </c>
      <c r="F1498" s="2"/>
      <c r="G1498" s="2"/>
      <c r="I1498" s="8" t="str">
        <f t="shared" si="23"/>
        <v>400</v>
      </c>
      <c r="J1498" s="9">
        <f>+F1498-G1498</f>
        <v>0</v>
      </c>
    </row>
    <row r="1499" spans="1:10" x14ac:dyDescent="0.3">
      <c r="A1499" s="1" t="s">
        <v>1580</v>
      </c>
      <c r="B1499" s="1"/>
      <c r="C1499" s="1" t="s">
        <v>11</v>
      </c>
      <c r="D1499" s="2"/>
      <c r="E1499" s="2">
        <v>69789.91</v>
      </c>
      <c r="F1499" s="2"/>
      <c r="G1499" s="2">
        <v>69789.91</v>
      </c>
      <c r="I1499" s="8" t="str">
        <f t="shared" si="23"/>
        <v>400</v>
      </c>
      <c r="J1499" s="9">
        <f>+F1499-G1499</f>
        <v>-69789.91</v>
      </c>
    </row>
    <row r="1500" spans="1:10" x14ac:dyDescent="0.3">
      <c r="A1500" s="1" t="s">
        <v>1581</v>
      </c>
      <c r="B1500" s="1"/>
      <c r="C1500" s="1" t="s">
        <v>11</v>
      </c>
      <c r="D1500" s="2"/>
      <c r="E1500" s="2">
        <v>53224.24</v>
      </c>
      <c r="F1500" s="2"/>
      <c r="G1500" s="2">
        <v>53224.24</v>
      </c>
      <c r="I1500" s="8" t="str">
        <f t="shared" si="23"/>
        <v>400</v>
      </c>
      <c r="J1500" s="9">
        <f>+F1500-G1500</f>
        <v>-53224.24</v>
      </c>
    </row>
    <row r="1501" spans="1:10" x14ac:dyDescent="0.3">
      <c r="A1501" s="1" t="s">
        <v>1582</v>
      </c>
      <c r="B1501" s="1"/>
      <c r="C1501" s="1" t="s">
        <v>11</v>
      </c>
      <c r="D1501" s="2"/>
      <c r="E1501" s="2">
        <v>100065.13</v>
      </c>
      <c r="F1501" s="2"/>
      <c r="G1501" s="2">
        <v>100065.13</v>
      </c>
      <c r="I1501" s="8" t="str">
        <f t="shared" si="23"/>
        <v>400</v>
      </c>
      <c r="J1501" s="9">
        <f>+F1501-G1501</f>
        <v>-100065.13</v>
      </c>
    </row>
    <row r="1502" spans="1:10" x14ac:dyDescent="0.3">
      <c r="A1502" s="1" t="s">
        <v>1583</v>
      </c>
      <c r="B1502" s="1"/>
      <c r="C1502" s="1" t="s">
        <v>11</v>
      </c>
      <c r="D1502" s="2"/>
      <c r="E1502" s="2">
        <v>178092</v>
      </c>
      <c r="F1502" s="2"/>
      <c r="G1502" s="2">
        <v>178092</v>
      </c>
      <c r="I1502" s="8" t="str">
        <f t="shared" si="23"/>
        <v>400</v>
      </c>
      <c r="J1502" s="9">
        <f>+F1502-G1502</f>
        <v>-178092</v>
      </c>
    </row>
    <row r="1503" spans="1:10" x14ac:dyDescent="0.3">
      <c r="A1503" s="1" t="s">
        <v>1584</v>
      </c>
      <c r="B1503" s="1"/>
      <c r="C1503" s="1" t="s">
        <v>11</v>
      </c>
      <c r="D1503" s="2"/>
      <c r="E1503" s="2">
        <v>341095.76</v>
      </c>
      <c r="F1503" s="2"/>
      <c r="G1503" s="2">
        <v>341095.76</v>
      </c>
      <c r="I1503" s="8" t="str">
        <f t="shared" si="23"/>
        <v>400</v>
      </c>
      <c r="J1503" s="9">
        <f>+F1503-G1503</f>
        <v>-341095.76</v>
      </c>
    </row>
    <row r="1504" spans="1:10" x14ac:dyDescent="0.3">
      <c r="A1504" s="1" t="s">
        <v>1585</v>
      </c>
      <c r="B1504" s="1"/>
      <c r="C1504" s="1" t="s">
        <v>11</v>
      </c>
      <c r="D1504" s="2"/>
      <c r="E1504" s="2">
        <v>187500</v>
      </c>
      <c r="F1504" s="2"/>
      <c r="G1504" s="2">
        <v>187500</v>
      </c>
      <c r="I1504" s="8" t="str">
        <f t="shared" si="23"/>
        <v>400</v>
      </c>
      <c r="J1504" s="9">
        <f>+F1504-G1504</f>
        <v>-187500</v>
      </c>
    </row>
    <row r="1505" spans="1:10" x14ac:dyDescent="0.3">
      <c r="A1505" s="1" t="s">
        <v>1586</v>
      </c>
      <c r="B1505" s="1"/>
      <c r="C1505" s="1" t="s">
        <v>11</v>
      </c>
      <c r="D1505" s="2"/>
      <c r="E1505" s="2">
        <v>237596.6</v>
      </c>
      <c r="F1505" s="2"/>
      <c r="G1505" s="2">
        <v>237596.6</v>
      </c>
      <c r="I1505" s="8" t="str">
        <f t="shared" si="23"/>
        <v>400</v>
      </c>
      <c r="J1505" s="9">
        <f>+F1505-G1505</f>
        <v>-237596.6</v>
      </c>
    </row>
    <row r="1506" spans="1:10" x14ac:dyDescent="0.3">
      <c r="A1506" s="1" t="s">
        <v>1587</v>
      </c>
      <c r="B1506" s="1"/>
      <c r="C1506" s="1" t="s">
        <v>11</v>
      </c>
      <c r="D1506" s="2"/>
      <c r="E1506" s="2">
        <v>42511.4</v>
      </c>
      <c r="F1506" s="2"/>
      <c r="G1506" s="2">
        <v>42511.4</v>
      </c>
      <c r="I1506" s="8" t="str">
        <f t="shared" si="23"/>
        <v>400</v>
      </c>
      <c r="J1506" s="9">
        <f>+F1506-G1506</f>
        <v>-42511.4</v>
      </c>
    </row>
    <row r="1507" spans="1:10" x14ac:dyDescent="0.3">
      <c r="A1507" s="1" t="s">
        <v>1588</v>
      </c>
      <c r="B1507" s="1"/>
      <c r="C1507" s="1" t="s">
        <v>11</v>
      </c>
      <c r="D1507" s="2"/>
      <c r="E1507" s="2">
        <v>1192185.52</v>
      </c>
      <c r="F1507" s="2"/>
      <c r="G1507" s="2">
        <v>1192185.52</v>
      </c>
      <c r="I1507" s="8" t="str">
        <f t="shared" si="23"/>
        <v>400</v>
      </c>
      <c r="J1507" s="9">
        <f>+F1507-G1507</f>
        <v>-1192185.52</v>
      </c>
    </row>
    <row r="1508" spans="1:10" x14ac:dyDescent="0.3">
      <c r="A1508" s="1" t="s">
        <v>1589</v>
      </c>
      <c r="B1508" s="1"/>
      <c r="C1508" s="1" t="s">
        <v>11</v>
      </c>
      <c r="D1508" s="2"/>
      <c r="E1508" s="2">
        <v>473498</v>
      </c>
      <c r="F1508" s="2"/>
      <c r="G1508" s="2">
        <v>473498</v>
      </c>
      <c r="I1508" s="8" t="str">
        <f t="shared" si="23"/>
        <v>400</v>
      </c>
      <c r="J1508" s="9">
        <f>+F1508-G1508</f>
        <v>-473498</v>
      </c>
    </row>
    <row r="1509" spans="1:10" x14ac:dyDescent="0.3">
      <c r="A1509" s="1" t="s">
        <v>1590</v>
      </c>
      <c r="B1509" s="1"/>
      <c r="C1509" s="1" t="s">
        <v>11</v>
      </c>
      <c r="D1509" s="2"/>
      <c r="E1509" s="2">
        <v>326451.8</v>
      </c>
      <c r="F1509" s="2"/>
      <c r="G1509" s="2">
        <v>326451.8</v>
      </c>
      <c r="I1509" s="8" t="str">
        <f t="shared" si="23"/>
        <v>400</v>
      </c>
      <c r="J1509" s="9">
        <f>+F1509-G1509</f>
        <v>-326451.8</v>
      </c>
    </row>
    <row r="1510" spans="1:10" x14ac:dyDescent="0.3">
      <c r="A1510" s="1" t="s">
        <v>1591</v>
      </c>
      <c r="B1510" s="1"/>
      <c r="C1510" s="1" t="s">
        <v>15</v>
      </c>
      <c r="D1510" s="2">
        <v>12006.53</v>
      </c>
      <c r="E1510" s="2">
        <v>630659.15</v>
      </c>
      <c r="F1510" s="2"/>
      <c r="G1510" s="2">
        <v>618652.62</v>
      </c>
      <c r="I1510" s="8" t="str">
        <f t="shared" si="23"/>
        <v>400</v>
      </c>
      <c r="J1510" s="9">
        <f>+F1510-G1510</f>
        <v>-618652.62</v>
      </c>
    </row>
    <row r="1511" spans="1:10" x14ac:dyDescent="0.3">
      <c r="A1511" s="1" t="s">
        <v>1592</v>
      </c>
      <c r="B1511" s="1"/>
      <c r="C1511" s="1" t="s">
        <v>11</v>
      </c>
      <c r="D1511" s="2"/>
      <c r="E1511" s="2">
        <v>854166.73</v>
      </c>
      <c r="F1511" s="2"/>
      <c r="G1511" s="2">
        <v>854166.73</v>
      </c>
      <c r="I1511" s="8" t="str">
        <f t="shared" si="23"/>
        <v>400</v>
      </c>
      <c r="J1511" s="9">
        <f>+F1511-G1511</f>
        <v>-854166.73</v>
      </c>
    </row>
    <row r="1512" spans="1:10" x14ac:dyDescent="0.3">
      <c r="A1512" s="1" t="s">
        <v>1593</v>
      </c>
      <c r="B1512" s="1"/>
      <c r="C1512" s="1" t="s">
        <v>11</v>
      </c>
      <c r="D1512" s="2"/>
      <c r="E1512" s="2">
        <v>227019.94</v>
      </c>
      <c r="F1512" s="2"/>
      <c r="G1512" s="2">
        <v>227019.94</v>
      </c>
      <c r="I1512" s="8" t="str">
        <f t="shared" si="23"/>
        <v>400</v>
      </c>
      <c r="J1512" s="9">
        <f>+F1512-G1512</f>
        <v>-227019.94</v>
      </c>
    </row>
    <row r="1513" spans="1:10" x14ac:dyDescent="0.3">
      <c r="A1513" s="1" t="s">
        <v>1594</v>
      </c>
      <c r="B1513" s="1"/>
      <c r="C1513" s="1" t="s">
        <v>11</v>
      </c>
      <c r="D1513" s="2"/>
      <c r="E1513" s="2">
        <v>635242.52</v>
      </c>
      <c r="F1513" s="2"/>
      <c r="G1513" s="2">
        <v>635242.52</v>
      </c>
      <c r="I1513" s="8" t="str">
        <f t="shared" si="23"/>
        <v>400</v>
      </c>
      <c r="J1513" s="9">
        <f>+F1513-G1513</f>
        <v>-635242.52</v>
      </c>
    </row>
    <row r="1514" spans="1:10" x14ac:dyDescent="0.3">
      <c r="A1514" s="1" t="s">
        <v>1596</v>
      </c>
      <c r="B1514" s="1"/>
      <c r="C1514" s="1" t="s">
        <v>11</v>
      </c>
      <c r="D1514" s="2"/>
      <c r="E1514" s="2">
        <v>192249.32</v>
      </c>
      <c r="F1514" s="2"/>
      <c r="G1514" s="2">
        <v>192249.32</v>
      </c>
      <c r="I1514" s="8" t="str">
        <f t="shared" si="23"/>
        <v>401</v>
      </c>
      <c r="J1514" s="9">
        <f>+F1514-G1514</f>
        <v>-192249.32</v>
      </c>
    </row>
    <row r="1515" spans="1:10" x14ac:dyDescent="0.3">
      <c r="A1515" s="1" t="s">
        <v>1597</v>
      </c>
      <c r="B1515" s="1"/>
      <c r="C1515" s="1" t="s">
        <v>11</v>
      </c>
      <c r="D1515" s="2"/>
      <c r="E1515" s="2">
        <v>2205240.96</v>
      </c>
      <c r="F1515" s="2"/>
      <c r="G1515" s="2">
        <v>2205240.96</v>
      </c>
      <c r="I1515" s="8" t="str">
        <f t="shared" si="23"/>
        <v>401</v>
      </c>
      <c r="J1515" s="9">
        <f>+F1515-G1515</f>
        <v>-2205240.96</v>
      </c>
    </row>
    <row r="1516" spans="1:10" x14ac:dyDescent="0.3">
      <c r="A1516" s="1" t="s">
        <v>1598</v>
      </c>
      <c r="B1516" s="1"/>
      <c r="C1516" s="1" t="s">
        <v>11</v>
      </c>
      <c r="D1516" s="2"/>
      <c r="E1516" s="2">
        <v>3491734.73</v>
      </c>
      <c r="F1516" s="2"/>
      <c r="G1516" s="2">
        <v>3491734.73</v>
      </c>
      <c r="I1516" s="8" t="str">
        <f t="shared" si="23"/>
        <v>401</v>
      </c>
      <c r="J1516" s="9">
        <f>+F1516-G1516</f>
        <v>-3491734.73</v>
      </c>
    </row>
    <row r="1517" spans="1:10" x14ac:dyDescent="0.3">
      <c r="A1517" s="1" t="s">
        <v>1600</v>
      </c>
      <c r="B1517" s="1"/>
      <c r="C1517" s="1" t="s">
        <v>11</v>
      </c>
      <c r="D1517" s="2">
        <v>27795.5</v>
      </c>
      <c r="E1517" s="2"/>
      <c r="F1517" s="2">
        <v>27795.5</v>
      </c>
      <c r="G1517" s="2"/>
      <c r="I1517" s="8" t="str">
        <f t="shared" si="23"/>
        <v>402</v>
      </c>
      <c r="J1517" s="9">
        <f>+F1517-G1517</f>
        <v>27795.5</v>
      </c>
    </row>
    <row r="1518" spans="1:10" x14ac:dyDescent="0.3">
      <c r="A1518" s="1" t="s">
        <v>1601</v>
      </c>
      <c r="B1518" s="1"/>
      <c r="C1518" s="1" t="s">
        <v>11</v>
      </c>
      <c r="D1518" s="2">
        <v>588363.41</v>
      </c>
      <c r="E1518" s="2"/>
      <c r="F1518" s="2">
        <v>588363.41</v>
      </c>
      <c r="G1518" s="2"/>
      <c r="I1518" s="8" t="str">
        <f t="shared" si="23"/>
        <v>402</v>
      </c>
      <c r="J1518" s="9">
        <f>+F1518-G1518</f>
        <v>588363.41</v>
      </c>
    </row>
    <row r="1519" spans="1:10" x14ac:dyDescent="0.3">
      <c r="A1519" s="1" t="s">
        <v>1602</v>
      </c>
      <c r="B1519" s="1"/>
      <c r="C1519" s="1" t="s">
        <v>11</v>
      </c>
      <c r="D1519" s="2">
        <v>1106282.45</v>
      </c>
      <c r="E1519" s="2"/>
      <c r="F1519" s="2">
        <v>1106282.45</v>
      </c>
      <c r="G1519" s="2"/>
      <c r="I1519" s="8" t="str">
        <f t="shared" si="23"/>
        <v>402</v>
      </c>
      <c r="J1519" s="9">
        <f>+F1519-G1519</f>
        <v>1106282.45</v>
      </c>
    </row>
    <row r="1520" spans="1:10" x14ac:dyDescent="0.3">
      <c r="A1520" s="1" t="s">
        <v>1606</v>
      </c>
      <c r="B1520" s="1"/>
      <c r="C1520" s="1" t="s">
        <v>11</v>
      </c>
      <c r="D1520" s="2"/>
      <c r="E1520" s="2">
        <v>2160000</v>
      </c>
      <c r="F1520" s="2"/>
      <c r="G1520" s="2">
        <v>2160000</v>
      </c>
      <c r="I1520" s="8" t="str">
        <f t="shared" si="23"/>
        <v>500</v>
      </c>
      <c r="J1520" s="9">
        <f>+F1520-G1520</f>
        <v>-2160000</v>
      </c>
    </row>
    <row r="1521" spans="1:10" x14ac:dyDescent="0.3">
      <c r="A1521" s="1" t="s">
        <v>1607</v>
      </c>
      <c r="B1521" s="1"/>
      <c r="C1521" s="1" t="s">
        <v>11</v>
      </c>
      <c r="D1521" s="2"/>
      <c r="E1521" s="2">
        <v>1840000</v>
      </c>
      <c r="F1521" s="2"/>
      <c r="G1521" s="2">
        <v>1840000</v>
      </c>
      <c r="I1521" s="8" t="str">
        <f t="shared" si="23"/>
        <v>500</v>
      </c>
      <c r="J1521" s="9">
        <f>+F1521-G1521</f>
        <v>-1840000</v>
      </c>
    </row>
    <row r="1522" spans="1:10" x14ac:dyDescent="0.3">
      <c r="A1522" s="1" t="s">
        <v>1610</v>
      </c>
      <c r="B1522" s="1"/>
      <c r="C1522" s="1" t="s">
        <v>11</v>
      </c>
      <c r="D1522" s="2"/>
      <c r="E1522" s="2">
        <v>211351.55</v>
      </c>
      <c r="F1522" s="2"/>
      <c r="G1522" s="2">
        <v>211351.55</v>
      </c>
      <c r="I1522" s="8" t="str">
        <f t="shared" si="23"/>
        <v>540</v>
      </c>
      <c r="J1522" s="9">
        <f>+F1522-G1522</f>
        <v>-211351.55</v>
      </c>
    </row>
    <row r="1523" spans="1:10" x14ac:dyDescent="0.3">
      <c r="A1523" s="1" t="s">
        <v>1613</v>
      </c>
      <c r="B1523" s="1"/>
      <c r="C1523" s="1" t="s">
        <v>11</v>
      </c>
      <c r="D1523" s="2"/>
      <c r="E1523" s="2">
        <v>4015679.48</v>
      </c>
      <c r="F1523" s="2"/>
      <c r="G1523" s="2">
        <v>4015679.48</v>
      </c>
      <c r="I1523" s="8" t="str">
        <f t="shared" si="23"/>
        <v>570</v>
      </c>
      <c r="J1523" s="9">
        <f>+F1523-G1523</f>
        <v>-4015679.48</v>
      </c>
    </row>
    <row r="1524" spans="1:10" x14ac:dyDescent="0.3">
      <c r="A1524" s="1" t="s">
        <v>1616</v>
      </c>
      <c r="B1524" s="1"/>
      <c r="C1524" s="1" t="s">
        <v>11</v>
      </c>
      <c r="D1524" s="2">
        <v>130960.83</v>
      </c>
      <c r="E1524" s="2">
        <v>130960.83</v>
      </c>
      <c r="F1524" s="2"/>
      <c r="G1524" s="2"/>
      <c r="I1524" s="8" t="str">
        <f t="shared" si="23"/>
        <v>591</v>
      </c>
      <c r="J1524" s="9">
        <f>+F1524-G1524</f>
        <v>0</v>
      </c>
    </row>
    <row r="1525" spans="1:10" x14ac:dyDescent="0.3">
      <c r="A1525" s="1" t="s">
        <v>1621</v>
      </c>
      <c r="B1525" s="1" t="s">
        <v>1622</v>
      </c>
      <c r="C1525" s="1" t="s">
        <v>11</v>
      </c>
      <c r="D1525" s="2"/>
      <c r="E1525" s="2">
        <v>338.98</v>
      </c>
      <c r="F1525" s="2"/>
      <c r="G1525" s="2">
        <v>338.98</v>
      </c>
      <c r="I1525" s="8" t="str">
        <f t="shared" si="23"/>
        <v>600</v>
      </c>
      <c r="J1525" s="9">
        <f>+F1525-G1525</f>
        <v>-338.98</v>
      </c>
    </row>
    <row r="1526" spans="1:10" x14ac:dyDescent="0.3">
      <c r="A1526" s="1" t="s">
        <v>1623</v>
      </c>
      <c r="B1526" s="1" t="s">
        <v>1624</v>
      </c>
      <c r="C1526" s="1" t="s">
        <v>11</v>
      </c>
      <c r="D1526" s="2"/>
      <c r="E1526" s="2">
        <v>29479000.199999999</v>
      </c>
      <c r="F1526" s="2"/>
      <c r="G1526" s="2">
        <v>29479000.199999999</v>
      </c>
      <c r="I1526" s="8" t="str">
        <f t="shared" si="23"/>
        <v>600</v>
      </c>
      <c r="J1526" s="9">
        <f>+F1526-G1526</f>
        <v>-29479000.199999999</v>
      </c>
    </row>
    <row r="1527" spans="1:10" x14ac:dyDescent="0.3">
      <c r="A1527" s="1" t="s">
        <v>1625</v>
      </c>
      <c r="B1527" s="1" t="s">
        <v>1626</v>
      </c>
      <c r="C1527" s="1" t="s">
        <v>11</v>
      </c>
      <c r="D1527" s="2"/>
      <c r="E1527" s="2">
        <v>6050</v>
      </c>
      <c r="F1527" s="2"/>
      <c r="G1527" s="2">
        <v>6050</v>
      </c>
      <c r="I1527" s="8" t="str">
        <f t="shared" si="23"/>
        <v>600</v>
      </c>
      <c r="J1527" s="9">
        <f>+F1527-G1527</f>
        <v>-6050</v>
      </c>
    </row>
    <row r="1528" spans="1:10" x14ac:dyDescent="0.3">
      <c r="A1528" s="1" t="s">
        <v>1627</v>
      </c>
      <c r="B1528" s="1" t="s">
        <v>1628</v>
      </c>
      <c r="C1528" s="1" t="s">
        <v>11</v>
      </c>
      <c r="D1528" s="2"/>
      <c r="E1528" s="2">
        <v>1838432.87</v>
      </c>
      <c r="F1528" s="2"/>
      <c r="G1528" s="2">
        <v>1838432.87</v>
      </c>
      <c r="I1528" s="8" t="str">
        <f t="shared" si="23"/>
        <v>600</v>
      </c>
      <c r="J1528" s="9">
        <f>+F1528-G1528</f>
        <v>-1838432.87</v>
      </c>
    </row>
    <row r="1529" spans="1:10" x14ac:dyDescent="0.3">
      <c r="A1529" s="1" t="s">
        <v>1629</v>
      </c>
      <c r="B1529" s="1" t="s">
        <v>1630</v>
      </c>
      <c r="C1529" s="1" t="s">
        <v>11</v>
      </c>
      <c r="D1529" s="2"/>
      <c r="E1529" s="2">
        <v>1987153.77</v>
      </c>
      <c r="F1529" s="2"/>
      <c r="G1529" s="2">
        <v>1987153.77</v>
      </c>
      <c r="I1529" s="8" t="str">
        <f t="shared" si="23"/>
        <v>600</v>
      </c>
      <c r="J1529" s="9">
        <f>+F1529-G1529</f>
        <v>-1987153.77</v>
      </c>
    </row>
    <row r="1530" spans="1:10" x14ac:dyDescent="0.3">
      <c r="A1530" s="1" t="s">
        <v>1631</v>
      </c>
      <c r="B1530" s="1" t="s">
        <v>1632</v>
      </c>
      <c r="C1530" s="1" t="s">
        <v>11</v>
      </c>
      <c r="D1530" s="2"/>
      <c r="E1530" s="2">
        <v>8372.81</v>
      </c>
      <c r="F1530" s="2"/>
      <c r="G1530" s="2">
        <v>8372.81</v>
      </c>
      <c r="I1530" s="8" t="str">
        <f t="shared" si="23"/>
        <v>600</v>
      </c>
      <c r="J1530" s="9">
        <f>+F1530-G1530</f>
        <v>-8372.81</v>
      </c>
    </row>
    <row r="1531" spans="1:10" x14ac:dyDescent="0.3">
      <c r="A1531" s="1" t="s">
        <v>1633</v>
      </c>
      <c r="B1531" s="1" t="s">
        <v>1634</v>
      </c>
      <c r="C1531" s="1" t="s">
        <v>11</v>
      </c>
      <c r="D1531" s="2"/>
      <c r="E1531" s="2">
        <v>2646551.17</v>
      </c>
      <c r="F1531" s="2"/>
      <c r="G1531" s="2">
        <v>2646551.17</v>
      </c>
      <c r="I1531" s="8" t="str">
        <f t="shared" si="23"/>
        <v>600</v>
      </c>
      <c r="J1531" s="9">
        <f>+F1531-G1531</f>
        <v>-2646551.17</v>
      </c>
    </row>
    <row r="1532" spans="1:10" x14ac:dyDescent="0.3">
      <c r="A1532" s="1" t="s">
        <v>1635</v>
      </c>
      <c r="B1532" s="1" t="s">
        <v>1636</v>
      </c>
      <c r="C1532" s="1" t="s">
        <v>11</v>
      </c>
      <c r="D1532" s="2"/>
      <c r="E1532" s="2">
        <v>157324.04999999999</v>
      </c>
      <c r="F1532" s="2"/>
      <c r="G1532" s="2">
        <v>157324.04999999999</v>
      </c>
      <c r="I1532" s="8" t="str">
        <f t="shared" si="23"/>
        <v>600</v>
      </c>
      <c r="J1532" s="9">
        <f>+F1532-G1532</f>
        <v>-157324.04999999999</v>
      </c>
    </row>
    <row r="1533" spans="1:10" x14ac:dyDescent="0.3">
      <c r="A1533" s="1" t="s">
        <v>1637</v>
      </c>
      <c r="B1533" s="1" t="s">
        <v>1638</v>
      </c>
      <c r="C1533" s="1" t="s">
        <v>11</v>
      </c>
      <c r="D1533" s="2"/>
      <c r="E1533" s="2">
        <v>2938.88</v>
      </c>
      <c r="F1533" s="2"/>
      <c r="G1533" s="2">
        <v>2938.88</v>
      </c>
      <c r="I1533" s="8" t="str">
        <f t="shared" si="23"/>
        <v>600</v>
      </c>
      <c r="J1533" s="9">
        <f>+F1533-G1533</f>
        <v>-2938.88</v>
      </c>
    </row>
    <row r="1534" spans="1:10" x14ac:dyDescent="0.3">
      <c r="A1534" s="1" t="s">
        <v>1639</v>
      </c>
      <c r="B1534" s="1" t="s">
        <v>1640</v>
      </c>
      <c r="C1534" s="1" t="s">
        <v>11</v>
      </c>
      <c r="D1534" s="2"/>
      <c r="E1534" s="2">
        <v>52369.86</v>
      </c>
      <c r="F1534" s="2"/>
      <c r="G1534" s="2">
        <v>52369.86</v>
      </c>
      <c r="I1534" s="8" t="str">
        <f t="shared" si="23"/>
        <v>600</v>
      </c>
      <c r="J1534" s="9">
        <f>+F1534-G1534</f>
        <v>-52369.86</v>
      </c>
    </row>
    <row r="1535" spans="1:10" x14ac:dyDescent="0.3">
      <c r="A1535" s="1" t="s">
        <v>1641</v>
      </c>
      <c r="B1535" s="1" t="s">
        <v>1914</v>
      </c>
      <c r="C1535" s="1" t="s">
        <v>11</v>
      </c>
      <c r="D1535" s="2"/>
      <c r="E1535" s="2">
        <v>1308956.5900000001</v>
      </c>
      <c r="F1535" s="2"/>
      <c r="G1535" s="2">
        <v>1308956.5900000001</v>
      </c>
      <c r="I1535" s="8" t="str">
        <f t="shared" si="23"/>
        <v>600</v>
      </c>
      <c r="J1535" s="9">
        <f>+F1535-G1535</f>
        <v>-1308956.5900000001</v>
      </c>
    </row>
    <row r="1536" spans="1:10" x14ac:dyDescent="0.3">
      <c r="A1536" s="1" t="s">
        <v>1642</v>
      </c>
      <c r="B1536" s="1" t="s">
        <v>1915</v>
      </c>
      <c r="C1536" s="1" t="s">
        <v>11</v>
      </c>
      <c r="D1536" s="2"/>
      <c r="E1536" s="2">
        <v>215950.18</v>
      </c>
      <c r="F1536" s="2"/>
      <c r="G1536" s="2">
        <v>215950.18</v>
      </c>
      <c r="I1536" s="8" t="str">
        <f t="shared" si="23"/>
        <v>600</v>
      </c>
      <c r="J1536" s="9">
        <f>+F1536-G1536</f>
        <v>-215950.18</v>
      </c>
    </row>
    <row r="1537" spans="1:10" x14ac:dyDescent="0.3">
      <c r="A1537" s="1" t="s">
        <v>1644</v>
      </c>
      <c r="B1537" s="1" t="s">
        <v>1645</v>
      </c>
      <c r="C1537" s="1" t="s">
        <v>11</v>
      </c>
      <c r="D1537" s="2"/>
      <c r="E1537" s="2">
        <v>1200575.5</v>
      </c>
      <c r="F1537" s="2"/>
      <c r="G1537" s="2">
        <v>1200575.5</v>
      </c>
      <c r="I1537" s="8" t="str">
        <f t="shared" si="23"/>
        <v>600</v>
      </c>
      <c r="J1537" s="9">
        <f>+F1537-G1537</f>
        <v>-1200575.5</v>
      </c>
    </row>
    <row r="1538" spans="1:10" x14ac:dyDescent="0.3">
      <c r="A1538" s="1" t="s">
        <v>1646</v>
      </c>
      <c r="B1538" s="1" t="s">
        <v>1647</v>
      </c>
      <c r="C1538" s="1" t="s">
        <v>11</v>
      </c>
      <c r="D1538" s="2"/>
      <c r="E1538" s="2">
        <v>101521.73</v>
      </c>
      <c r="F1538" s="2"/>
      <c r="G1538" s="2">
        <v>101521.73</v>
      </c>
      <c r="I1538" s="8" t="str">
        <f t="shared" si="23"/>
        <v>600</v>
      </c>
      <c r="J1538" s="9">
        <f>+F1538-G1538</f>
        <v>-101521.73</v>
      </c>
    </row>
    <row r="1539" spans="1:10" x14ac:dyDescent="0.3">
      <c r="A1539" s="1" t="s">
        <v>1649</v>
      </c>
      <c r="B1539" s="1" t="s">
        <v>1620</v>
      </c>
      <c r="C1539" s="1" t="s">
        <v>11</v>
      </c>
      <c r="D1539" s="2">
        <v>243630.62</v>
      </c>
      <c r="E1539" s="2">
        <v>15373798.75</v>
      </c>
      <c r="F1539" s="2"/>
      <c r="G1539" s="2">
        <v>15130168.130000001</v>
      </c>
      <c r="I1539" s="8" t="str">
        <f t="shared" ref="I1539:I1602" si="24">+LEFT(A1539,3)</f>
        <v>601</v>
      </c>
      <c r="J1539" s="9">
        <f>+F1539-G1539</f>
        <v>-15130168.130000001</v>
      </c>
    </row>
    <row r="1540" spans="1:10" x14ac:dyDescent="0.3">
      <c r="A1540" s="1" t="s">
        <v>1650</v>
      </c>
      <c r="B1540" s="1" t="s">
        <v>1643</v>
      </c>
      <c r="C1540" s="1" t="s">
        <v>11</v>
      </c>
      <c r="D1540" s="2">
        <v>12675.9</v>
      </c>
      <c r="E1540" s="2"/>
      <c r="F1540" s="2">
        <v>12675.9</v>
      </c>
      <c r="G1540" s="2"/>
      <c r="I1540" s="8" t="str">
        <f t="shared" si="24"/>
        <v>601</v>
      </c>
      <c r="J1540" s="9">
        <f>+F1540-G1540</f>
        <v>12675.9</v>
      </c>
    </row>
    <row r="1541" spans="1:10" x14ac:dyDescent="0.3">
      <c r="A1541" s="1" t="s">
        <v>1653</v>
      </c>
      <c r="B1541" s="1" t="s">
        <v>1652</v>
      </c>
      <c r="C1541" s="1" t="s">
        <v>11</v>
      </c>
      <c r="D1541" s="2"/>
      <c r="E1541" s="2">
        <v>712676.64</v>
      </c>
      <c r="F1541" s="2"/>
      <c r="G1541" s="2">
        <v>712676.64</v>
      </c>
      <c r="I1541" s="8" t="str">
        <f t="shared" si="24"/>
        <v>602</v>
      </c>
      <c r="J1541" s="9">
        <f>+F1541-G1541</f>
        <v>-712676.64</v>
      </c>
    </row>
    <row r="1542" spans="1:10" x14ac:dyDescent="0.3">
      <c r="A1542" s="1" t="s">
        <v>1656</v>
      </c>
      <c r="B1542" s="1" t="s">
        <v>1657</v>
      </c>
      <c r="C1542" s="1" t="s">
        <v>11</v>
      </c>
      <c r="D1542" s="2">
        <v>1398507.36</v>
      </c>
      <c r="E1542" s="2"/>
      <c r="F1542" s="2">
        <v>1398507.36</v>
      </c>
      <c r="G1542" s="2"/>
      <c r="I1542" s="8" t="str">
        <f t="shared" si="24"/>
        <v>610</v>
      </c>
      <c r="J1542" s="9">
        <f>+F1542-G1542</f>
        <v>1398507.36</v>
      </c>
    </row>
    <row r="1543" spans="1:10" x14ac:dyDescent="0.3">
      <c r="A1543" s="1" t="s">
        <v>1658</v>
      </c>
      <c r="B1543" s="1" t="s">
        <v>1659</v>
      </c>
      <c r="C1543" s="1" t="s">
        <v>11</v>
      </c>
      <c r="D1543" s="2">
        <v>4639.57</v>
      </c>
      <c r="E1543" s="2"/>
      <c r="F1543" s="2">
        <v>4639.57</v>
      </c>
      <c r="G1543" s="2"/>
      <c r="I1543" s="8" t="str">
        <f t="shared" si="24"/>
        <v>610</v>
      </c>
      <c r="J1543" s="9">
        <f>+F1543-G1543</f>
        <v>4639.57</v>
      </c>
    </row>
    <row r="1544" spans="1:10" x14ac:dyDescent="0.3">
      <c r="A1544" s="1" t="s">
        <v>1660</v>
      </c>
      <c r="B1544" s="1" t="s">
        <v>1916</v>
      </c>
      <c r="C1544" s="1" t="s">
        <v>11</v>
      </c>
      <c r="D1544" s="2">
        <v>3814.28</v>
      </c>
      <c r="E1544" s="2"/>
      <c r="F1544" s="2">
        <v>3814.28</v>
      </c>
      <c r="G1544" s="2"/>
      <c r="I1544" s="8" t="str">
        <f t="shared" si="24"/>
        <v>610</v>
      </c>
      <c r="J1544" s="9">
        <f>+F1544-G1544</f>
        <v>3814.28</v>
      </c>
    </row>
    <row r="1545" spans="1:10" x14ac:dyDescent="0.3">
      <c r="A1545" s="1" t="s">
        <v>1661</v>
      </c>
      <c r="B1545" s="1" t="s">
        <v>1918</v>
      </c>
      <c r="C1545" s="1" t="s">
        <v>11</v>
      </c>
      <c r="D1545" s="2">
        <v>6231.21</v>
      </c>
      <c r="E1545" s="2"/>
      <c r="F1545" s="2">
        <v>6231.21</v>
      </c>
      <c r="G1545" s="2"/>
      <c r="I1545" s="8" t="str">
        <f t="shared" si="24"/>
        <v>610</v>
      </c>
      <c r="J1545" s="9">
        <f>+F1545-G1545</f>
        <v>6231.21</v>
      </c>
    </row>
    <row r="1546" spans="1:10" x14ac:dyDescent="0.3">
      <c r="A1546" s="1" t="s">
        <v>1662</v>
      </c>
      <c r="B1546" s="1" t="s">
        <v>1663</v>
      </c>
      <c r="C1546" s="1" t="s">
        <v>11</v>
      </c>
      <c r="D1546" s="2">
        <v>1000</v>
      </c>
      <c r="E1546" s="2"/>
      <c r="F1546" s="2">
        <v>1000</v>
      </c>
      <c r="G1546" s="2"/>
      <c r="I1546" s="8" t="str">
        <f t="shared" si="24"/>
        <v>610</v>
      </c>
      <c r="J1546" s="9">
        <f>+F1546-G1546</f>
        <v>1000</v>
      </c>
    </row>
    <row r="1547" spans="1:10" x14ac:dyDescent="0.3">
      <c r="A1547" s="1" t="s">
        <v>1665</v>
      </c>
      <c r="B1547" s="1" t="s">
        <v>1666</v>
      </c>
      <c r="C1547" s="1" t="s">
        <v>11</v>
      </c>
      <c r="D1547" s="2">
        <v>97069.33</v>
      </c>
      <c r="E1547" s="2"/>
      <c r="F1547" s="2">
        <v>97069.33</v>
      </c>
      <c r="G1547" s="2"/>
      <c r="I1547" s="8" t="str">
        <f t="shared" si="24"/>
        <v>611</v>
      </c>
      <c r="J1547" s="9">
        <f>+F1547-G1547</f>
        <v>97069.33</v>
      </c>
    </row>
    <row r="1548" spans="1:10" x14ac:dyDescent="0.3">
      <c r="A1548" s="1" t="s">
        <v>1670</v>
      </c>
      <c r="B1548" s="1" t="s">
        <v>1669</v>
      </c>
      <c r="C1548" s="1" t="s">
        <v>11</v>
      </c>
      <c r="D1548" s="2">
        <v>20388926.489999998</v>
      </c>
      <c r="E1548" s="2">
        <v>20388926.489999998</v>
      </c>
      <c r="F1548" s="2"/>
      <c r="G1548" s="2"/>
      <c r="I1548" s="8" t="str">
        <f t="shared" si="24"/>
        <v>620</v>
      </c>
      <c r="J1548" s="9">
        <f>+F1548-G1548</f>
        <v>0</v>
      </c>
    </row>
    <row r="1549" spans="1:10" x14ac:dyDescent="0.3">
      <c r="A1549" s="1" t="s">
        <v>1673</v>
      </c>
      <c r="B1549" s="1" t="s">
        <v>1672</v>
      </c>
      <c r="C1549" s="1" t="s">
        <v>11</v>
      </c>
      <c r="D1549" s="2">
        <v>2605959.27</v>
      </c>
      <c r="E1549" s="2"/>
      <c r="F1549" s="2">
        <v>2605959.27</v>
      </c>
      <c r="G1549" s="2"/>
      <c r="I1549" s="8" t="str">
        <f t="shared" si="24"/>
        <v>621</v>
      </c>
      <c r="J1549" s="9">
        <f>+F1549-G1549</f>
        <v>2605959.27</v>
      </c>
    </row>
    <row r="1550" spans="1:10" x14ac:dyDescent="0.3">
      <c r="A1550" s="1" t="s">
        <v>1676</v>
      </c>
      <c r="B1550" s="1" t="s">
        <v>1677</v>
      </c>
      <c r="C1550" s="1" t="s">
        <v>11</v>
      </c>
      <c r="D1550" s="2"/>
      <c r="E1550" s="2">
        <v>672134.7</v>
      </c>
      <c r="F1550" s="2"/>
      <c r="G1550" s="2">
        <v>672134.7</v>
      </c>
      <c r="I1550" s="8" t="str">
        <f t="shared" si="24"/>
        <v>646</v>
      </c>
      <c r="J1550" s="9">
        <f>+F1550-G1550</f>
        <v>-672134.7</v>
      </c>
    </row>
    <row r="1551" spans="1:10" x14ac:dyDescent="0.3">
      <c r="A1551" s="1" t="s">
        <v>1678</v>
      </c>
      <c r="B1551" s="1" t="s">
        <v>1679</v>
      </c>
      <c r="C1551" s="1" t="s">
        <v>11</v>
      </c>
      <c r="D1551" s="2"/>
      <c r="E1551" s="2">
        <v>988828.46</v>
      </c>
      <c r="F1551" s="2"/>
      <c r="G1551" s="2">
        <v>988828.46</v>
      </c>
      <c r="I1551" s="8" t="str">
        <f t="shared" si="24"/>
        <v>646</v>
      </c>
      <c r="J1551" s="9">
        <f>+F1551-G1551</f>
        <v>-988828.46</v>
      </c>
    </row>
    <row r="1552" spans="1:10" x14ac:dyDescent="0.3">
      <c r="A1552" s="1" t="s">
        <v>1680</v>
      </c>
      <c r="B1552" s="1" t="s">
        <v>1681</v>
      </c>
      <c r="C1552" s="1" t="s">
        <v>11</v>
      </c>
      <c r="D1552" s="2">
        <v>153424.65</v>
      </c>
      <c r="E1552" s="2">
        <v>291281.90999999997</v>
      </c>
      <c r="F1552" s="2"/>
      <c r="G1552" s="2">
        <v>137857.25999999998</v>
      </c>
      <c r="I1552" s="8" t="str">
        <f t="shared" si="24"/>
        <v>646</v>
      </c>
      <c r="J1552" s="9">
        <f>+F1552-G1552</f>
        <v>-137857.25999999998</v>
      </c>
    </row>
    <row r="1553" spans="1:10" x14ac:dyDescent="0.3">
      <c r="A1553" s="1" t="s">
        <v>1685</v>
      </c>
      <c r="B1553" s="1" t="s">
        <v>1684</v>
      </c>
      <c r="C1553" s="1" t="s">
        <v>11</v>
      </c>
      <c r="D1553" s="2">
        <v>134566.37</v>
      </c>
      <c r="E1553" s="2"/>
      <c r="F1553" s="2">
        <v>134566.37</v>
      </c>
      <c r="G1553" s="2"/>
      <c r="I1553" s="8" t="str">
        <f t="shared" si="24"/>
        <v>653</v>
      </c>
      <c r="J1553" s="9">
        <f>+F1553-G1553</f>
        <v>134566.37</v>
      </c>
    </row>
    <row r="1554" spans="1:10" x14ac:dyDescent="0.3">
      <c r="A1554" s="1" t="s">
        <v>1687</v>
      </c>
      <c r="B1554" s="1" t="s">
        <v>1688</v>
      </c>
      <c r="C1554" s="1" t="s">
        <v>11</v>
      </c>
      <c r="D1554" s="2">
        <v>219055.99</v>
      </c>
      <c r="E1554" s="2"/>
      <c r="F1554" s="2">
        <v>219055.99</v>
      </c>
      <c r="G1554" s="2"/>
      <c r="I1554" s="8" t="str">
        <f t="shared" si="24"/>
        <v>656</v>
      </c>
      <c r="J1554" s="9">
        <f>+F1554-G1554</f>
        <v>219055.99</v>
      </c>
    </row>
    <row r="1555" spans="1:10" x14ac:dyDescent="0.3">
      <c r="A1555" s="1" t="s">
        <v>1689</v>
      </c>
      <c r="B1555" s="1" t="s">
        <v>1690</v>
      </c>
      <c r="C1555" s="1" t="s">
        <v>11</v>
      </c>
      <c r="D1555" s="2">
        <v>335825.02</v>
      </c>
      <c r="E1555" s="2"/>
      <c r="F1555" s="2">
        <v>335825.02</v>
      </c>
      <c r="G1555" s="2"/>
      <c r="I1555" s="8" t="str">
        <f t="shared" si="24"/>
        <v>656</v>
      </c>
      <c r="J1555" s="9">
        <f>+F1555-G1555</f>
        <v>335825.02</v>
      </c>
    </row>
    <row r="1556" spans="1:10" x14ac:dyDescent="0.3">
      <c r="A1556" s="1" t="s">
        <v>1691</v>
      </c>
      <c r="B1556" s="1" t="s">
        <v>1692</v>
      </c>
      <c r="C1556" s="1" t="s">
        <v>11</v>
      </c>
      <c r="D1556" s="2">
        <v>1895912.42</v>
      </c>
      <c r="E1556" s="2"/>
      <c r="F1556" s="2">
        <v>1895912.42</v>
      </c>
      <c r="G1556" s="2"/>
      <c r="I1556" s="8" t="str">
        <f t="shared" si="24"/>
        <v>656</v>
      </c>
      <c r="J1556" s="9">
        <f>+F1556-G1556</f>
        <v>1895912.42</v>
      </c>
    </row>
    <row r="1557" spans="1:10" x14ac:dyDescent="0.3">
      <c r="A1557" s="1" t="s">
        <v>1695</v>
      </c>
      <c r="B1557" s="1" t="s">
        <v>1696</v>
      </c>
      <c r="C1557" s="1" t="s">
        <v>11</v>
      </c>
      <c r="D1557" s="2"/>
      <c r="E1557" s="2">
        <v>929385.75</v>
      </c>
      <c r="F1557" s="2"/>
      <c r="G1557" s="2">
        <v>929385.75</v>
      </c>
      <c r="I1557" s="8" t="str">
        <f t="shared" si="24"/>
        <v>679</v>
      </c>
      <c r="J1557" s="9">
        <f>+F1557-G1557</f>
        <v>-929385.75</v>
      </c>
    </row>
    <row r="1558" spans="1:10" x14ac:dyDescent="0.3">
      <c r="A1558" s="1" t="s">
        <v>1699</v>
      </c>
      <c r="B1558" s="1" t="s">
        <v>1700</v>
      </c>
      <c r="C1558" s="1" t="s">
        <v>11</v>
      </c>
      <c r="D1558" s="2">
        <v>38.89</v>
      </c>
      <c r="E1558" s="2"/>
      <c r="F1558" s="2">
        <v>38.89</v>
      </c>
      <c r="G1558" s="2"/>
      <c r="I1558" s="8" t="str">
        <f t="shared" si="24"/>
        <v>689</v>
      </c>
      <c r="J1558" s="9">
        <f>+F1558-G1558</f>
        <v>38.89</v>
      </c>
    </row>
    <row r="1559" spans="1:10" x14ac:dyDescent="0.3">
      <c r="A1559" s="1" t="s">
        <v>1701</v>
      </c>
      <c r="B1559" s="1" t="s">
        <v>1702</v>
      </c>
      <c r="C1559" s="1" t="s">
        <v>11</v>
      </c>
      <c r="D1559" s="2">
        <v>50000</v>
      </c>
      <c r="E1559" s="2"/>
      <c r="F1559" s="2">
        <v>50000</v>
      </c>
      <c r="G1559" s="2"/>
      <c r="I1559" s="8" t="str">
        <f t="shared" si="24"/>
        <v>689</v>
      </c>
      <c r="J1559" s="9">
        <f>+F1559-G1559</f>
        <v>50000</v>
      </c>
    </row>
    <row r="1560" spans="1:10" x14ac:dyDescent="0.3">
      <c r="A1560" s="1" t="s">
        <v>1703</v>
      </c>
      <c r="B1560" s="1" t="s">
        <v>1704</v>
      </c>
      <c r="C1560" s="1" t="s">
        <v>11</v>
      </c>
      <c r="D1560" s="2">
        <v>69484.320000000007</v>
      </c>
      <c r="E1560" s="2"/>
      <c r="F1560" s="2">
        <v>69484.320000000007</v>
      </c>
      <c r="G1560" s="2"/>
      <c r="I1560" s="8" t="str">
        <f t="shared" si="24"/>
        <v>689</v>
      </c>
      <c r="J1560" s="9">
        <f>+F1560-G1560</f>
        <v>69484.320000000007</v>
      </c>
    </row>
    <row r="1561" spans="1:10" x14ac:dyDescent="0.3">
      <c r="A1561" s="1" t="s">
        <v>1705</v>
      </c>
      <c r="B1561" s="1" t="s">
        <v>1706</v>
      </c>
      <c r="C1561" s="1" t="s">
        <v>11</v>
      </c>
      <c r="D1561" s="2">
        <v>235194.48</v>
      </c>
      <c r="E1561" s="2"/>
      <c r="F1561" s="2">
        <v>235194.48</v>
      </c>
      <c r="G1561" s="2"/>
      <c r="I1561" s="8" t="str">
        <f t="shared" si="24"/>
        <v>689</v>
      </c>
      <c r="J1561" s="9">
        <f>+F1561-G1561</f>
        <v>235194.48</v>
      </c>
    </row>
    <row r="1562" spans="1:10" x14ac:dyDescent="0.3">
      <c r="A1562" s="1" t="s">
        <v>1711</v>
      </c>
      <c r="B1562" s="1" t="s">
        <v>1710</v>
      </c>
      <c r="C1562" s="1" t="s">
        <v>11</v>
      </c>
      <c r="D1562" s="2">
        <v>33483293.5</v>
      </c>
      <c r="E1562" s="2"/>
      <c r="F1562" s="2">
        <v>33483293.5</v>
      </c>
      <c r="G1562" s="2"/>
      <c r="I1562" s="8" t="str">
        <f t="shared" si="24"/>
        <v>710</v>
      </c>
      <c r="J1562" s="9">
        <f>+F1562-G1562</f>
        <v>33483293.5</v>
      </c>
    </row>
    <row r="1563" spans="1:10" x14ac:dyDescent="0.3">
      <c r="A1563" s="1" t="s">
        <v>1714</v>
      </c>
      <c r="B1563" s="1" t="s">
        <v>1715</v>
      </c>
      <c r="C1563" s="1" t="s">
        <v>11</v>
      </c>
      <c r="D1563" s="2">
        <v>3212805.28</v>
      </c>
      <c r="E1563" s="2">
        <v>212174.19</v>
      </c>
      <c r="F1563" s="2">
        <v>3000631.09</v>
      </c>
      <c r="G1563" s="2"/>
      <c r="I1563" s="8" t="str">
        <f t="shared" si="24"/>
        <v>720</v>
      </c>
      <c r="J1563" s="9">
        <f>+F1563-G1563</f>
        <v>3000631.09</v>
      </c>
    </row>
    <row r="1564" spans="1:10" x14ac:dyDescent="0.3">
      <c r="A1564" s="1" t="s">
        <v>1716</v>
      </c>
      <c r="B1564" s="1" t="s">
        <v>1717</v>
      </c>
      <c r="C1564" s="1" t="s">
        <v>11</v>
      </c>
      <c r="D1564" s="2">
        <v>612140.91</v>
      </c>
      <c r="E1564" s="2">
        <v>137281.54</v>
      </c>
      <c r="F1564" s="2">
        <v>474859.37</v>
      </c>
      <c r="G1564" s="2"/>
      <c r="I1564" s="8" t="str">
        <f t="shared" si="24"/>
        <v>720</v>
      </c>
      <c r="J1564" s="9">
        <f>+F1564-G1564</f>
        <v>474859.37</v>
      </c>
    </row>
    <row r="1565" spans="1:10" x14ac:dyDescent="0.3">
      <c r="A1565" s="1" t="s">
        <v>1718</v>
      </c>
      <c r="B1565" s="1" t="s">
        <v>1719</v>
      </c>
      <c r="C1565" s="1" t="s">
        <v>11</v>
      </c>
      <c r="D1565" s="2">
        <v>54912.7</v>
      </c>
      <c r="E1565" s="2"/>
      <c r="F1565" s="2">
        <v>54912.7</v>
      </c>
      <c r="G1565" s="2"/>
      <c r="I1565" s="8" t="str">
        <f t="shared" si="24"/>
        <v>720</v>
      </c>
      <c r="J1565" s="9">
        <f>+F1565-G1565</f>
        <v>54912.7</v>
      </c>
    </row>
    <row r="1566" spans="1:10" x14ac:dyDescent="0.3">
      <c r="A1566" s="1" t="s">
        <v>1720</v>
      </c>
      <c r="B1566" s="1" t="s">
        <v>1721</v>
      </c>
      <c r="C1566" s="1" t="s">
        <v>11</v>
      </c>
      <c r="D1566" s="2">
        <v>212174.19</v>
      </c>
      <c r="E1566" s="2"/>
      <c r="F1566" s="2">
        <v>212174.19</v>
      </c>
      <c r="G1566" s="2"/>
      <c r="I1566" s="8" t="str">
        <f t="shared" si="24"/>
        <v>720</v>
      </c>
      <c r="J1566" s="9">
        <f>+F1566-G1566</f>
        <v>212174.19</v>
      </c>
    </row>
    <row r="1567" spans="1:10" x14ac:dyDescent="0.3">
      <c r="A1567" s="1" t="s">
        <v>1722</v>
      </c>
      <c r="B1567" s="1" t="s">
        <v>1723</v>
      </c>
      <c r="C1567" s="1" t="s">
        <v>11</v>
      </c>
      <c r="D1567" s="2">
        <v>328244.51</v>
      </c>
      <c r="E1567" s="2">
        <v>900</v>
      </c>
      <c r="F1567" s="2">
        <v>327344.51</v>
      </c>
      <c r="G1567" s="2"/>
      <c r="I1567" s="8" t="str">
        <f t="shared" si="24"/>
        <v>720</v>
      </c>
      <c r="J1567" s="9">
        <f>+F1567-G1567</f>
        <v>327344.51</v>
      </c>
    </row>
    <row r="1568" spans="1:10" x14ac:dyDescent="0.3">
      <c r="A1568" s="1" t="s">
        <v>1724</v>
      </c>
      <c r="B1568" s="1" t="s">
        <v>1725</v>
      </c>
      <c r="C1568" s="1" t="s">
        <v>11</v>
      </c>
      <c r="D1568" s="2">
        <v>18849.8</v>
      </c>
      <c r="E1568" s="2"/>
      <c r="F1568" s="2">
        <v>18849.8</v>
      </c>
      <c r="G1568" s="2"/>
      <c r="I1568" s="8" t="str">
        <f t="shared" si="24"/>
        <v>720</v>
      </c>
      <c r="J1568" s="9">
        <f>+F1568-G1568</f>
        <v>18849.8</v>
      </c>
    </row>
    <row r="1569" spans="1:10" x14ac:dyDescent="0.3">
      <c r="A1569" s="1" t="s">
        <v>1726</v>
      </c>
      <c r="B1569" s="1" t="s">
        <v>1727</v>
      </c>
      <c r="C1569" s="1" t="s">
        <v>11</v>
      </c>
      <c r="D1569" s="2">
        <v>392800</v>
      </c>
      <c r="E1569" s="2">
        <v>18360</v>
      </c>
      <c r="F1569" s="2">
        <v>374440</v>
      </c>
      <c r="G1569" s="2"/>
      <c r="I1569" s="8" t="str">
        <f t="shared" si="24"/>
        <v>720</v>
      </c>
      <c r="J1569" s="9">
        <f>+F1569-G1569</f>
        <v>374440</v>
      </c>
    </row>
    <row r="1570" spans="1:10" x14ac:dyDescent="0.3">
      <c r="A1570" s="1" t="s">
        <v>1728</v>
      </c>
      <c r="B1570" s="1" t="s">
        <v>1729</v>
      </c>
      <c r="C1570" s="1" t="s">
        <v>11</v>
      </c>
      <c r="D1570" s="2">
        <v>42407.82</v>
      </c>
      <c r="E1570" s="2"/>
      <c r="F1570" s="2">
        <v>42407.82</v>
      </c>
      <c r="G1570" s="2"/>
      <c r="I1570" s="8" t="str">
        <f t="shared" si="24"/>
        <v>720</v>
      </c>
      <c r="J1570" s="9">
        <f>+F1570-G1570</f>
        <v>42407.82</v>
      </c>
    </row>
    <row r="1571" spans="1:10" x14ac:dyDescent="0.3">
      <c r="A1571" s="1" t="s">
        <v>1732</v>
      </c>
      <c r="B1571" s="1" t="s">
        <v>1733</v>
      </c>
      <c r="C1571" s="1" t="s">
        <v>11</v>
      </c>
      <c r="D1571" s="2">
        <v>63579.6</v>
      </c>
      <c r="E1571" s="2"/>
      <c r="F1571" s="2">
        <v>63579.6</v>
      </c>
      <c r="G1571" s="2"/>
      <c r="I1571" s="8" t="str">
        <f t="shared" si="24"/>
        <v>730</v>
      </c>
      <c r="J1571" s="9">
        <f>+F1571-G1571</f>
        <v>63579.6</v>
      </c>
    </row>
    <row r="1572" spans="1:10" x14ac:dyDescent="0.3">
      <c r="A1572" s="1" t="s">
        <v>1734</v>
      </c>
      <c r="B1572" s="1" t="s">
        <v>1735</v>
      </c>
      <c r="C1572" s="1" t="s">
        <v>11</v>
      </c>
      <c r="D1572" s="2">
        <v>2511196.56</v>
      </c>
      <c r="E1572" s="2">
        <v>498996.78</v>
      </c>
      <c r="F1572" s="2">
        <v>2012199.78</v>
      </c>
      <c r="G1572" s="2"/>
      <c r="I1572" s="8" t="str">
        <f t="shared" si="24"/>
        <v>730</v>
      </c>
      <c r="J1572" s="9">
        <f>+F1572-G1572</f>
        <v>2012199.78</v>
      </c>
    </row>
    <row r="1573" spans="1:10" x14ac:dyDescent="0.3">
      <c r="A1573" s="1" t="s">
        <v>1736</v>
      </c>
      <c r="B1573" s="1" t="s">
        <v>1737</v>
      </c>
      <c r="C1573" s="1" t="s">
        <v>11</v>
      </c>
      <c r="D1573" s="2">
        <v>29072.68</v>
      </c>
      <c r="E1573" s="2">
        <v>6342.73</v>
      </c>
      <c r="F1573" s="2">
        <v>22729.95</v>
      </c>
      <c r="G1573" s="2"/>
      <c r="I1573" s="8" t="str">
        <f t="shared" si="24"/>
        <v>730</v>
      </c>
      <c r="J1573" s="9">
        <f>+F1573-G1573</f>
        <v>22729.95</v>
      </c>
    </row>
    <row r="1574" spans="1:10" x14ac:dyDescent="0.3">
      <c r="A1574" s="1" t="s">
        <v>1738</v>
      </c>
      <c r="B1574" s="1" t="s">
        <v>1739</v>
      </c>
      <c r="C1574" s="1" t="s">
        <v>11</v>
      </c>
      <c r="D1574" s="2">
        <v>680000</v>
      </c>
      <c r="E1574" s="2"/>
      <c r="F1574" s="2">
        <v>680000</v>
      </c>
      <c r="G1574" s="2"/>
      <c r="I1574" s="8" t="str">
        <f t="shared" si="24"/>
        <v>730</v>
      </c>
      <c r="J1574" s="9">
        <f>+F1574-G1574</f>
        <v>680000</v>
      </c>
    </row>
    <row r="1575" spans="1:10" x14ac:dyDescent="0.3">
      <c r="A1575" s="1" t="s">
        <v>1740</v>
      </c>
      <c r="B1575" s="1" t="s">
        <v>1741</v>
      </c>
      <c r="C1575" s="1" t="s">
        <v>11</v>
      </c>
      <c r="D1575" s="2">
        <v>113841.35</v>
      </c>
      <c r="E1575" s="2">
        <v>11541.97</v>
      </c>
      <c r="F1575" s="2">
        <v>102299.38</v>
      </c>
      <c r="G1575" s="2"/>
      <c r="I1575" s="8" t="str">
        <f t="shared" si="24"/>
        <v>730</v>
      </c>
      <c r="J1575" s="9">
        <f>+F1575-G1575</f>
        <v>102299.38</v>
      </c>
    </row>
    <row r="1576" spans="1:10" x14ac:dyDescent="0.3">
      <c r="A1576" s="1" t="s">
        <v>1742</v>
      </c>
      <c r="B1576" s="1" t="s">
        <v>1743</v>
      </c>
      <c r="C1576" s="1" t="s">
        <v>11</v>
      </c>
      <c r="D1576" s="2">
        <v>1737.41</v>
      </c>
      <c r="E1576" s="2"/>
      <c r="F1576" s="2">
        <v>1737.41</v>
      </c>
      <c r="G1576" s="2"/>
      <c r="I1576" s="8" t="str">
        <f t="shared" si="24"/>
        <v>730</v>
      </c>
      <c r="J1576" s="9">
        <f>+F1576-G1576</f>
        <v>1737.41</v>
      </c>
    </row>
    <row r="1577" spans="1:10" x14ac:dyDescent="0.3">
      <c r="A1577" s="1" t="s">
        <v>1744</v>
      </c>
      <c r="B1577" s="1" t="s">
        <v>1745</v>
      </c>
      <c r="C1577" s="1" t="s">
        <v>11</v>
      </c>
      <c r="D1577" s="2">
        <v>62013.49</v>
      </c>
      <c r="E1577" s="2"/>
      <c r="F1577" s="2">
        <v>62013.49</v>
      </c>
      <c r="G1577" s="2"/>
      <c r="I1577" s="8" t="str">
        <f t="shared" si="24"/>
        <v>730</v>
      </c>
      <c r="J1577" s="9">
        <f>+F1577-G1577</f>
        <v>62013.49</v>
      </c>
    </row>
    <row r="1578" spans="1:10" x14ac:dyDescent="0.3">
      <c r="A1578" s="1" t="s">
        <v>1746</v>
      </c>
      <c r="B1578" s="1" t="s">
        <v>1747</v>
      </c>
      <c r="C1578" s="1" t="s">
        <v>11</v>
      </c>
      <c r="D1578" s="2">
        <v>123458.14</v>
      </c>
      <c r="E1578" s="2">
        <v>13475</v>
      </c>
      <c r="F1578" s="2">
        <v>109983.14</v>
      </c>
      <c r="G1578" s="2"/>
      <c r="I1578" s="8" t="str">
        <f t="shared" si="24"/>
        <v>730</v>
      </c>
      <c r="J1578" s="9">
        <f>+F1578-G1578</f>
        <v>109983.14</v>
      </c>
    </row>
    <row r="1579" spans="1:10" x14ac:dyDescent="0.3">
      <c r="A1579" s="1" t="s">
        <v>1748</v>
      </c>
      <c r="B1579" s="1" t="s">
        <v>1749</v>
      </c>
      <c r="C1579" s="1" t="s">
        <v>11</v>
      </c>
      <c r="D1579" s="2">
        <v>15568</v>
      </c>
      <c r="E1579" s="2">
        <v>15568</v>
      </c>
      <c r="F1579" s="2"/>
      <c r="G1579" s="2"/>
      <c r="I1579" s="8" t="str">
        <f t="shared" si="24"/>
        <v>730</v>
      </c>
      <c r="J1579" s="9">
        <f>+F1579-G1579</f>
        <v>0</v>
      </c>
    </row>
    <row r="1580" spans="1:10" x14ac:dyDescent="0.3">
      <c r="A1580" s="1" t="s">
        <v>1750</v>
      </c>
      <c r="B1580" s="1" t="s">
        <v>1751</v>
      </c>
      <c r="C1580" s="1" t="s">
        <v>11</v>
      </c>
      <c r="D1580" s="2">
        <v>750264.63</v>
      </c>
      <c r="E1580" s="2">
        <v>37300.78</v>
      </c>
      <c r="F1580" s="2">
        <v>712963.85</v>
      </c>
      <c r="G1580" s="2"/>
      <c r="I1580" s="8" t="str">
        <f t="shared" si="24"/>
        <v>730</v>
      </c>
      <c r="J1580" s="9">
        <f>+F1580-G1580</f>
        <v>712963.85</v>
      </c>
    </row>
    <row r="1581" spans="1:10" x14ac:dyDescent="0.3">
      <c r="A1581" s="1" t="s">
        <v>1752</v>
      </c>
      <c r="B1581" s="1" t="s">
        <v>1753</v>
      </c>
      <c r="C1581" s="1" t="s">
        <v>11</v>
      </c>
      <c r="D1581" s="2">
        <v>207777.41</v>
      </c>
      <c r="E1581" s="2">
        <v>105530</v>
      </c>
      <c r="F1581" s="2">
        <v>102247.41</v>
      </c>
      <c r="G1581" s="2"/>
      <c r="I1581" s="8" t="str">
        <f t="shared" si="24"/>
        <v>730</v>
      </c>
      <c r="J1581" s="9">
        <f>+F1581-G1581</f>
        <v>102247.41</v>
      </c>
    </row>
    <row r="1582" spans="1:10" x14ac:dyDescent="0.3">
      <c r="A1582" s="1" t="s">
        <v>1754</v>
      </c>
      <c r="B1582" s="1" t="s">
        <v>1917</v>
      </c>
      <c r="C1582" s="1" t="s">
        <v>11</v>
      </c>
      <c r="D1582" s="2">
        <v>271029.83</v>
      </c>
      <c r="E1582" s="2"/>
      <c r="F1582" s="2">
        <v>271029.83</v>
      </c>
      <c r="G1582" s="2"/>
      <c r="I1582" s="8" t="str">
        <f t="shared" si="24"/>
        <v>730</v>
      </c>
      <c r="J1582" s="9">
        <f>+F1582-G1582</f>
        <v>271029.83</v>
      </c>
    </row>
    <row r="1583" spans="1:10" x14ac:dyDescent="0.3">
      <c r="A1583" s="1" t="s">
        <v>1755</v>
      </c>
      <c r="B1583" s="1" t="s">
        <v>1756</v>
      </c>
      <c r="C1583" s="1" t="s">
        <v>11</v>
      </c>
      <c r="D1583" s="2">
        <v>30000</v>
      </c>
      <c r="E1583" s="2"/>
      <c r="F1583" s="2">
        <v>30000</v>
      </c>
      <c r="G1583" s="2"/>
      <c r="I1583" s="8" t="str">
        <f t="shared" si="24"/>
        <v>730</v>
      </c>
      <c r="J1583" s="9">
        <f>+F1583-G1583</f>
        <v>30000</v>
      </c>
    </row>
    <row r="1584" spans="1:10" x14ac:dyDescent="0.3">
      <c r="A1584" s="1" t="s">
        <v>1757</v>
      </c>
      <c r="B1584" s="1" t="s">
        <v>1758</v>
      </c>
      <c r="C1584" s="1" t="s">
        <v>11</v>
      </c>
      <c r="D1584" s="2">
        <v>1309.5</v>
      </c>
      <c r="E1584" s="2"/>
      <c r="F1584" s="2">
        <v>1309.5</v>
      </c>
      <c r="G1584" s="2"/>
      <c r="I1584" s="8" t="str">
        <f t="shared" si="24"/>
        <v>730</v>
      </c>
      <c r="J1584" s="9">
        <f>+F1584-G1584</f>
        <v>1309.5</v>
      </c>
    </row>
    <row r="1585" spans="1:10" x14ac:dyDescent="0.3">
      <c r="A1585" s="1" t="s">
        <v>1759</v>
      </c>
      <c r="B1585" s="1" t="s">
        <v>1760</v>
      </c>
      <c r="C1585" s="1" t="s">
        <v>11</v>
      </c>
      <c r="D1585" s="2">
        <v>46981.599999999999</v>
      </c>
      <c r="E1585" s="2">
        <v>46981.599999999999</v>
      </c>
      <c r="F1585" s="2"/>
      <c r="G1585" s="2"/>
      <c r="I1585" s="8" t="str">
        <f t="shared" si="24"/>
        <v>730</v>
      </c>
      <c r="J1585" s="9">
        <f>+F1585-G1585</f>
        <v>0</v>
      </c>
    </row>
    <row r="1586" spans="1:10" x14ac:dyDescent="0.3">
      <c r="A1586" s="1" t="s">
        <v>1761</v>
      </c>
      <c r="B1586" s="1" t="s">
        <v>1762</v>
      </c>
      <c r="C1586" s="1" t="s">
        <v>11</v>
      </c>
      <c r="D1586" s="2">
        <v>58777.66</v>
      </c>
      <c r="E1586" s="2">
        <v>1666.61</v>
      </c>
      <c r="F1586" s="2">
        <v>57111.05</v>
      </c>
      <c r="G1586" s="2"/>
      <c r="I1586" s="8" t="str">
        <f t="shared" si="24"/>
        <v>730</v>
      </c>
      <c r="J1586" s="9">
        <f>+F1586-G1586</f>
        <v>57111.05</v>
      </c>
    </row>
    <row r="1587" spans="1:10" x14ac:dyDescent="0.3">
      <c r="A1587" s="1" t="s">
        <v>1763</v>
      </c>
      <c r="B1587" s="1" t="s">
        <v>1764</v>
      </c>
      <c r="C1587" s="1" t="s">
        <v>11</v>
      </c>
      <c r="D1587" s="2">
        <v>25983.02</v>
      </c>
      <c r="E1587" s="2"/>
      <c r="F1587" s="2">
        <v>25983.02</v>
      </c>
      <c r="G1587" s="2"/>
      <c r="I1587" s="8" t="str">
        <f t="shared" si="24"/>
        <v>730</v>
      </c>
      <c r="J1587" s="9">
        <f>+F1587-G1587</f>
        <v>25983.02</v>
      </c>
    </row>
    <row r="1588" spans="1:10" x14ac:dyDescent="0.3">
      <c r="A1588" s="1" t="s">
        <v>1765</v>
      </c>
      <c r="B1588" s="1" t="s">
        <v>1766</v>
      </c>
      <c r="C1588" s="1" t="s">
        <v>11</v>
      </c>
      <c r="D1588" s="2">
        <v>45206.76</v>
      </c>
      <c r="E1588" s="2"/>
      <c r="F1588" s="2">
        <v>45206.76</v>
      </c>
      <c r="G1588" s="2"/>
      <c r="I1588" s="8" t="str">
        <f t="shared" si="24"/>
        <v>730</v>
      </c>
      <c r="J1588" s="9">
        <f>+F1588-G1588</f>
        <v>45206.76</v>
      </c>
    </row>
    <row r="1589" spans="1:10" x14ac:dyDescent="0.3">
      <c r="A1589" s="1" t="s">
        <v>1767</v>
      </c>
      <c r="B1589" s="1" t="s">
        <v>1768</v>
      </c>
      <c r="C1589" s="1" t="s">
        <v>11</v>
      </c>
      <c r="D1589" s="2">
        <v>302582.59999999998</v>
      </c>
      <c r="E1589" s="2">
        <v>27000</v>
      </c>
      <c r="F1589" s="2">
        <v>275582.59999999998</v>
      </c>
      <c r="G1589" s="2"/>
      <c r="I1589" s="8" t="str">
        <f t="shared" si="24"/>
        <v>730</v>
      </c>
      <c r="J1589" s="9">
        <f>+F1589-G1589</f>
        <v>275582.59999999998</v>
      </c>
    </row>
    <row r="1590" spans="1:10" x14ac:dyDescent="0.3">
      <c r="A1590" s="1" t="s">
        <v>1769</v>
      </c>
      <c r="B1590" s="1" t="s">
        <v>1770</v>
      </c>
      <c r="C1590" s="1" t="s">
        <v>11</v>
      </c>
      <c r="D1590" s="2">
        <v>112777.44</v>
      </c>
      <c r="E1590" s="2">
        <v>28940.080000000002</v>
      </c>
      <c r="F1590" s="2">
        <v>83837.36</v>
      </c>
      <c r="G1590" s="2"/>
      <c r="I1590" s="8" t="str">
        <f t="shared" si="24"/>
        <v>730</v>
      </c>
      <c r="J1590" s="9">
        <f>+F1590-G1590</f>
        <v>83837.36</v>
      </c>
    </row>
    <row r="1591" spans="1:10" x14ac:dyDescent="0.3">
      <c r="A1591" s="1" t="s">
        <v>1771</v>
      </c>
      <c r="B1591" s="1" t="s">
        <v>1772</v>
      </c>
      <c r="C1591" s="1" t="s">
        <v>11</v>
      </c>
      <c r="D1591" s="2">
        <v>14564.81</v>
      </c>
      <c r="E1591" s="2">
        <v>2989.81</v>
      </c>
      <c r="F1591" s="2">
        <v>11575</v>
      </c>
      <c r="G1591" s="2"/>
      <c r="I1591" s="8" t="str">
        <f t="shared" si="24"/>
        <v>730</v>
      </c>
      <c r="J1591" s="9">
        <f>+F1591-G1591</f>
        <v>11575</v>
      </c>
    </row>
    <row r="1592" spans="1:10" x14ac:dyDescent="0.3">
      <c r="A1592" s="1" t="s">
        <v>1773</v>
      </c>
      <c r="B1592" s="1" t="s">
        <v>1774</v>
      </c>
      <c r="C1592" s="1" t="s">
        <v>11</v>
      </c>
      <c r="D1592" s="2">
        <v>13223.35</v>
      </c>
      <c r="E1592" s="2"/>
      <c r="F1592" s="2">
        <v>13223.35</v>
      </c>
      <c r="G1592" s="2"/>
      <c r="I1592" s="8" t="str">
        <f t="shared" si="24"/>
        <v>730</v>
      </c>
      <c r="J1592" s="9">
        <f>+F1592-G1592</f>
        <v>13223.35</v>
      </c>
    </row>
    <row r="1593" spans="1:10" x14ac:dyDescent="0.3">
      <c r="A1593" s="1" t="s">
        <v>1775</v>
      </c>
      <c r="B1593" s="1" t="s">
        <v>1776</v>
      </c>
      <c r="C1593" s="1" t="s">
        <v>11</v>
      </c>
      <c r="D1593" s="2">
        <v>72350.2</v>
      </c>
      <c r="E1593" s="2"/>
      <c r="F1593" s="2">
        <v>72350.2</v>
      </c>
      <c r="G1593" s="2"/>
      <c r="I1593" s="8" t="str">
        <f t="shared" si="24"/>
        <v>730</v>
      </c>
      <c r="J1593" s="9">
        <f>+F1593-G1593</f>
        <v>72350.2</v>
      </c>
    </row>
    <row r="1594" spans="1:10" x14ac:dyDescent="0.3">
      <c r="A1594" s="1" t="s">
        <v>1777</v>
      </c>
      <c r="B1594" s="1" t="s">
        <v>1778</v>
      </c>
      <c r="C1594" s="1" t="s">
        <v>11</v>
      </c>
      <c r="D1594" s="2">
        <v>206.02</v>
      </c>
      <c r="E1594" s="2"/>
      <c r="F1594" s="2">
        <v>206.02</v>
      </c>
      <c r="G1594" s="2"/>
      <c r="I1594" s="8" t="str">
        <f t="shared" si="24"/>
        <v>730</v>
      </c>
      <c r="J1594" s="9">
        <f>+F1594-G1594</f>
        <v>206.02</v>
      </c>
    </row>
    <row r="1595" spans="1:10" x14ac:dyDescent="0.3">
      <c r="A1595" s="1" t="s">
        <v>1779</v>
      </c>
      <c r="B1595" s="1" t="s">
        <v>1780</v>
      </c>
      <c r="C1595" s="1" t="s">
        <v>11</v>
      </c>
      <c r="D1595" s="2">
        <v>12000</v>
      </c>
      <c r="E1595" s="2"/>
      <c r="F1595" s="2">
        <v>12000</v>
      </c>
      <c r="G1595" s="2"/>
      <c r="I1595" s="8" t="str">
        <f t="shared" si="24"/>
        <v>730</v>
      </c>
      <c r="J1595" s="9">
        <f>+F1595-G1595</f>
        <v>12000</v>
      </c>
    </row>
    <row r="1596" spans="1:10" x14ac:dyDescent="0.3">
      <c r="A1596" s="1" t="s">
        <v>1781</v>
      </c>
      <c r="B1596" s="1" t="s">
        <v>1782</v>
      </c>
      <c r="C1596" s="1" t="s">
        <v>11</v>
      </c>
      <c r="D1596" s="2">
        <v>837329.02</v>
      </c>
      <c r="E1596" s="2"/>
      <c r="F1596" s="2">
        <v>837329.02</v>
      </c>
      <c r="G1596" s="2"/>
      <c r="I1596" s="8" t="str">
        <f t="shared" si="24"/>
        <v>730</v>
      </c>
      <c r="J1596" s="9">
        <f>+F1596-G1596</f>
        <v>837329.02</v>
      </c>
    </row>
    <row r="1597" spans="1:10" x14ac:dyDescent="0.3">
      <c r="A1597" s="1" t="s">
        <v>1783</v>
      </c>
      <c r="B1597" s="1" t="s">
        <v>1784</v>
      </c>
      <c r="C1597" s="1" t="s">
        <v>11</v>
      </c>
      <c r="D1597" s="2">
        <v>200360.55</v>
      </c>
      <c r="E1597" s="2">
        <v>57762.43</v>
      </c>
      <c r="F1597" s="2">
        <v>142598.12</v>
      </c>
      <c r="G1597" s="2"/>
      <c r="I1597" s="8" t="str">
        <f t="shared" si="24"/>
        <v>730</v>
      </c>
      <c r="J1597" s="9">
        <f>+F1597-G1597</f>
        <v>142598.12</v>
      </c>
    </row>
    <row r="1598" spans="1:10" x14ac:dyDescent="0.3">
      <c r="A1598" s="1" t="s">
        <v>1785</v>
      </c>
      <c r="B1598" s="1" t="s">
        <v>1786</v>
      </c>
      <c r="C1598" s="1" t="s">
        <v>11</v>
      </c>
      <c r="D1598" s="2">
        <v>243542.02</v>
      </c>
      <c r="E1598" s="2"/>
      <c r="F1598" s="2">
        <v>243542.02</v>
      </c>
      <c r="G1598" s="2"/>
      <c r="I1598" s="8" t="str">
        <f t="shared" si="24"/>
        <v>730</v>
      </c>
      <c r="J1598" s="9">
        <f>+F1598-G1598</f>
        <v>243542.02</v>
      </c>
    </row>
    <row r="1599" spans="1:10" x14ac:dyDescent="0.3">
      <c r="A1599" s="1" t="s">
        <v>1787</v>
      </c>
      <c r="B1599" s="1" t="s">
        <v>1917</v>
      </c>
      <c r="C1599" s="1" t="s">
        <v>11</v>
      </c>
      <c r="D1599" s="2">
        <v>77155.61</v>
      </c>
      <c r="E1599" s="2">
        <v>77155.61</v>
      </c>
      <c r="F1599" s="2"/>
      <c r="G1599" s="2"/>
      <c r="I1599" s="8" t="str">
        <f t="shared" si="24"/>
        <v>730</v>
      </c>
      <c r="J1599" s="9">
        <f>+F1599-G1599</f>
        <v>0</v>
      </c>
    </row>
    <row r="1600" spans="1:10" x14ac:dyDescent="0.3">
      <c r="A1600" s="1" t="s">
        <v>1788</v>
      </c>
      <c r="B1600" s="1" t="s">
        <v>1917</v>
      </c>
      <c r="C1600" s="1" t="s">
        <v>11</v>
      </c>
      <c r="D1600" s="2">
        <v>156604</v>
      </c>
      <c r="E1600" s="2">
        <v>156604</v>
      </c>
      <c r="F1600" s="2"/>
      <c r="G1600" s="2"/>
      <c r="I1600" s="8" t="str">
        <f t="shared" si="24"/>
        <v>730</v>
      </c>
      <c r="J1600" s="9">
        <f>+F1600-G1600</f>
        <v>0</v>
      </c>
    </row>
    <row r="1601" spans="1:10" x14ac:dyDescent="0.3">
      <c r="A1601" s="1" t="s">
        <v>1791</v>
      </c>
      <c r="B1601" s="1" t="s">
        <v>1733</v>
      </c>
      <c r="C1601" s="1" t="s">
        <v>11</v>
      </c>
      <c r="D1601" s="2">
        <v>21323.52</v>
      </c>
      <c r="E1601" s="2"/>
      <c r="F1601" s="2">
        <v>21323.52</v>
      </c>
      <c r="G1601" s="2"/>
      <c r="I1601" s="8" t="str">
        <f t="shared" si="24"/>
        <v>760</v>
      </c>
      <c r="J1601" s="9">
        <f>+F1601-G1601</f>
        <v>21323.52</v>
      </c>
    </row>
    <row r="1602" spans="1:10" x14ac:dyDescent="0.3">
      <c r="A1602" s="1" t="s">
        <v>1792</v>
      </c>
      <c r="B1602" s="1" t="s">
        <v>1793</v>
      </c>
      <c r="C1602" s="1" t="s">
        <v>11</v>
      </c>
      <c r="D1602" s="2">
        <v>84225</v>
      </c>
      <c r="E1602" s="2"/>
      <c r="F1602" s="2">
        <v>84225</v>
      </c>
      <c r="G1602" s="2"/>
      <c r="I1602" s="8" t="str">
        <f t="shared" si="24"/>
        <v>760</v>
      </c>
      <c r="J1602" s="9">
        <f>+F1602-G1602</f>
        <v>84225</v>
      </c>
    </row>
    <row r="1603" spans="1:10" x14ac:dyDescent="0.3">
      <c r="A1603" s="1" t="s">
        <v>1794</v>
      </c>
      <c r="B1603" s="1" t="s">
        <v>1795</v>
      </c>
      <c r="C1603" s="1" t="s">
        <v>11</v>
      </c>
      <c r="D1603" s="2">
        <v>11015.59</v>
      </c>
      <c r="E1603" s="2"/>
      <c r="F1603" s="2">
        <v>11015.59</v>
      </c>
      <c r="G1603" s="2"/>
      <c r="I1603" s="8" t="str">
        <f t="shared" ref="I1603:I1666" si="25">+LEFT(A1603,3)</f>
        <v>760</v>
      </c>
      <c r="J1603" s="9">
        <f>+F1603-G1603</f>
        <v>11015.59</v>
      </c>
    </row>
    <row r="1604" spans="1:10" x14ac:dyDescent="0.3">
      <c r="A1604" s="1" t="s">
        <v>1796</v>
      </c>
      <c r="B1604" s="1" t="s">
        <v>1797</v>
      </c>
      <c r="C1604" s="1" t="s">
        <v>11</v>
      </c>
      <c r="D1604" s="2">
        <v>5101.6099999999997</v>
      </c>
      <c r="E1604" s="2"/>
      <c r="F1604" s="2">
        <v>5101.6099999999997</v>
      </c>
      <c r="G1604" s="2"/>
      <c r="I1604" s="8" t="str">
        <f t="shared" si="25"/>
        <v>760</v>
      </c>
      <c r="J1604" s="9">
        <f>+F1604-G1604</f>
        <v>5101.6099999999997</v>
      </c>
    </row>
    <row r="1605" spans="1:10" x14ac:dyDescent="0.3">
      <c r="A1605" s="1" t="s">
        <v>1798</v>
      </c>
      <c r="B1605" s="1" t="s">
        <v>1799</v>
      </c>
      <c r="C1605" s="1" t="s">
        <v>11</v>
      </c>
      <c r="D1605" s="2">
        <v>183658.76</v>
      </c>
      <c r="E1605" s="2"/>
      <c r="F1605" s="2">
        <v>183658.76</v>
      </c>
      <c r="G1605" s="2"/>
      <c r="I1605" s="8" t="str">
        <f t="shared" si="25"/>
        <v>760</v>
      </c>
      <c r="J1605" s="9">
        <f>+F1605-G1605</f>
        <v>183658.76</v>
      </c>
    </row>
    <row r="1606" spans="1:10" x14ac:dyDescent="0.3">
      <c r="A1606" s="1" t="s">
        <v>1800</v>
      </c>
      <c r="B1606" s="1" t="s">
        <v>1743</v>
      </c>
      <c r="C1606" s="1" t="s">
        <v>11</v>
      </c>
      <c r="D1606" s="2">
        <v>65662.8</v>
      </c>
      <c r="E1606" s="2"/>
      <c r="F1606" s="2">
        <v>65662.8</v>
      </c>
      <c r="G1606" s="2"/>
      <c r="I1606" s="8" t="str">
        <f t="shared" si="25"/>
        <v>760</v>
      </c>
      <c r="J1606" s="9">
        <f>+F1606-G1606</f>
        <v>65662.8</v>
      </c>
    </row>
    <row r="1607" spans="1:10" x14ac:dyDescent="0.3">
      <c r="A1607" s="1" t="s">
        <v>1801</v>
      </c>
      <c r="B1607" s="1" t="s">
        <v>1802</v>
      </c>
      <c r="C1607" s="1" t="s">
        <v>11</v>
      </c>
      <c r="D1607" s="2">
        <v>130422.51</v>
      </c>
      <c r="E1607" s="2"/>
      <c r="F1607" s="2">
        <v>130422.51</v>
      </c>
      <c r="G1607" s="2"/>
      <c r="I1607" s="8" t="str">
        <f t="shared" si="25"/>
        <v>760</v>
      </c>
      <c r="J1607" s="9">
        <f>+F1607-G1607</f>
        <v>130422.51</v>
      </c>
    </row>
    <row r="1608" spans="1:10" x14ac:dyDescent="0.3">
      <c r="A1608" s="1" t="s">
        <v>1803</v>
      </c>
      <c r="B1608" s="1" t="s">
        <v>1804</v>
      </c>
      <c r="C1608" s="1" t="s">
        <v>11</v>
      </c>
      <c r="D1608" s="2">
        <v>750.37</v>
      </c>
      <c r="E1608" s="2"/>
      <c r="F1608" s="2">
        <v>750.37</v>
      </c>
      <c r="G1608" s="2"/>
      <c r="I1608" s="8" t="str">
        <f t="shared" si="25"/>
        <v>760</v>
      </c>
      <c r="J1608" s="9">
        <f>+F1608-G1608</f>
        <v>750.37</v>
      </c>
    </row>
    <row r="1609" spans="1:10" x14ac:dyDescent="0.3">
      <c r="A1609" s="1" t="s">
        <v>1805</v>
      </c>
      <c r="B1609" s="1" t="s">
        <v>1806</v>
      </c>
      <c r="C1609" s="1" t="s">
        <v>11</v>
      </c>
      <c r="D1609" s="2">
        <v>2908.35</v>
      </c>
      <c r="E1609" s="2"/>
      <c r="F1609" s="2">
        <v>2908.35</v>
      </c>
      <c r="G1609" s="2"/>
      <c r="I1609" s="8" t="str">
        <f t="shared" si="25"/>
        <v>760</v>
      </c>
      <c r="J1609" s="9">
        <f>+F1609-G1609</f>
        <v>2908.35</v>
      </c>
    </row>
    <row r="1610" spans="1:10" x14ac:dyDescent="0.3">
      <c r="A1610" s="1" t="s">
        <v>1807</v>
      </c>
      <c r="B1610" s="1" t="s">
        <v>1808</v>
      </c>
      <c r="C1610" s="1" t="s">
        <v>11</v>
      </c>
      <c r="D1610" s="2">
        <v>24237.72</v>
      </c>
      <c r="E1610" s="2"/>
      <c r="F1610" s="2">
        <v>24237.72</v>
      </c>
      <c r="G1610" s="2"/>
      <c r="I1610" s="8" t="str">
        <f t="shared" si="25"/>
        <v>760</v>
      </c>
      <c r="J1610" s="9">
        <f>+F1610-G1610</f>
        <v>24237.72</v>
      </c>
    </row>
    <row r="1611" spans="1:10" x14ac:dyDescent="0.3">
      <c r="A1611" s="1" t="s">
        <v>1809</v>
      </c>
      <c r="B1611" s="1" t="s">
        <v>1810</v>
      </c>
      <c r="C1611" s="1" t="s">
        <v>11</v>
      </c>
      <c r="D1611" s="2">
        <v>18439.41</v>
      </c>
      <c r="E1611" s="2"/>
      <c r="F1611" s="2">
        <v>18439.41</v>
      </c>
      <c r="G1611" s="2"/>
      <c r="I1611" s="8" t="str">
        <f t="shared" si="25"/>
        <v>760</v>
      </c>
      <c r="J1611" s="9">
        <f>+F1611-G1611</f>
        <v>18439.41</v>
      </c>
    </row>
    <row r="1612" spans="1:10" x14ac:dyDescent="0.3">
      <c r="A1612" s="1" t="s">
        <v>1811</v>
      </c>
      <c r="B1612" s="1" t="s">
        <v>1812</v>
      </c>
      <c r="C1612" s="1" t="s">
        <v>11</v>
      </c>
      <c r="D1612" s="2">
        <v>16515.650000000001</v>
      </c>
      <c r="E1612" s="2"/>
      <c r="F1612" s="2">
        <v>16515.650000000001</v>
      </c>
      <c r="G1612" s="2"/>
      <c r="I1612" s="8" t="str">
        <f t="shared" si="25"/>
        <v>760</v>
      </c>
      <c r="J1612" s="9">
        <f>+F1612-G1612</f>
        <v>16515.650000000001</v>
      </c>
    </row>
    <row r="1613" spans="1:10" x14ac:dyDescent="0.3">
      <c r="A1613" s="1" t="s">
        <v>1813</v>
      </c>
      <c r="B1613" s="1" t="s">
        <v>1814</v>
      </c>
      <c r="C1613" s="1" t="s">
        <v>11</v>
      </c>
      <c r="D1613" s="2">
        <v>8767.75</v>
      </c>
      <c r="E1613" s="2"/>
      <c r="F1613" s="2">
        <v>8767.75</v>
      </c>
      <c r="G1613" s="2"/>
      <c r="I1613" s="8" t="str">
        <f t="shared" si="25"/>
        <v>760</v>
      </c>
      <c r="J1613" s="9">
        <f>+F1613-G1613</f>
        <v>8767.75</v>
      </c>
    </row>
    <row r="1614" spans="1:10" x14ac:dyDescent="0.3">
      <c r="A1614" s="1" t="s">
        <v>1815</v>
      </c>
      <c r="B1614" s="1" t="s">
        <v>1816</v>
      </c>
      <c r="C1614" s="1" t="s">
        <v>11</v>
      </c>
      <c r="D1614" s="2">
        <v>9374.8700000000008</v>
      </c>
      <c r="E1614" s="2"/>
      <c r="F1614" s="2">
        <v>9374.8700000000008</v>
      </c>
      <c r="G1614" s="2"/>
      <c r="I1614" s="8" t="str">
        <f t="shared" si="25"/>
        <v>760</v>
      </c>
      <c r="J1614" s="9">
        <f>+F1614-G1614</f>
        <v>9374.8700000000008</v>
      </c>
    </row>
    <row r="1615" spans="1:10" x14ac:dyDescent="0.3">
      <c r="A1615" s="1" t="s">
        <v>1817</v>
      </c>
      <c r="B1615" s="1" t="s">
        <v>1818</v>
      </c>
      <c r="C1615" s="1" t="s">
        <v>11</v>
      </c>
      <c r="D1615" s="2">
        <v>86147.33</v>
      </c>
      <c r="E1615" s="2"/>
      <c r="F1615" s="2">
        <v>86147.33</v>
      </c>
      <c r="G1615" s="2"/>
      <c r="I1615" s="8" t="str">
        <f t="shared" si="25"/>
        <v>760</v>
      </c>
      <c r="J1615" s="9">
        <f>+F1615-G1615</f>
        <v>86147.33</v>
      </c>
    </row>
    <row r="1616" spans="1:10" x14ac:dyDescent="0.3">
      <c r="A1616" s="1" t="s">
        <v>1819</v>
      </c>
      <c r="B1616" s="1" t="s">
        <v>1820</v>
      </c>
      <c r="C1616" s="1" t="s">
        <v>11</v>
      </c>
      <c r="D1616" s="2">
        <v>11195</v>
      </c>
      <c r="E1616" s="2"/>
      <c r="F1616" s="2">
        <v>11195</v>
      </c>
      <c r="G1616" s="2"/>
      <c r="I1616" s="8" t="str">
        <f t="shared" si="25"/>
        <v>760</v>
      </c>
      <c r="J1616" s="9">
        <f>+F1616-G1616</f>
        <v>11195</v>
      </c>
    </row>
    <row r="1617" spans="1:10" x14ac:dyDescent="0.3">
      <c r="A1617" s="1" t="s">
        <v>1821</v>
      </c>
      <c r="B1617" s="1" t="s">
        <v>1822</v>
      </c>
      <c r="C1617" s="1" t="s">
        <v>11</v>
      </c>
      <c r="D1617" s="2">
        <v>83173.42</v>
      </c>
      <c r="E1617" s="2"/>
      <c r="F1617" s="2">
        <v>83173.42</v>
      </c>
      <c r="G1617" s="2"/>
      <c r="I1617" s="8" t="str">
        <f t="shared" si="25"/>
        <v>760</v>
      </c>
      <c r="J1617" s="9">
        <f>+F1617-G1617</f>
        <v>83173.42</v>
      </c>
    </row>
    <row r="1618" spans="1:10" x14ac:dyDescent="0.3">
      <c r="A1618" s="1" t="s">
        <v>1823</v>
      </c>
      <c r="B1618" s="1" t="s">
        <v>1824</v>
      </c>
      <c r="C1618" s="1" t="s">
        <v>11</v>
      </c>
      <c r="D1618" s="2">
        <v>34841.25</v>
      </c>
      <c r="E1618" s="2">
        <v>320.25</v>
      </c>
      <c r="F1618" s="2">
        <v>34521</v>
      </c>
      <c r="G1618" s="2"/>
      <c r="I1618" s="8" t="str">
        <f t="shared" si="25"/>
        <v>760</v>
      </c>
      <c r="J1618" s="9">
        <f>+F1618-G1618</f>
        <v>34521</v>
      </c>
    </row>
    <row r="1619" spans="1:10" x14ac:dyDescent="0.3">
      <c r="A1619" s="1" t="s">
        <v>1825</v>
      </c>
      <c r="B1619" s="1" t="s">
        <v>1826</v>
      </c>
      <c r="C1619" s="1" t="s">
        <v>11</v>
      </c>
      <c r="D1619" s="2">
        <v>60174.58</v>
      </c>
      <c r="E1619" s="2"/>
      <c r="F1619" s="2">
        <v>60174.58</v>
      </c>
      <c r="G1619" s="2"/>
      <c r="I1619" s="8" t="str">
        <f t="shared" si="25"/>
        <v>760</v>
      </c>
      <c r="J1619" s="9">
        <f>+F1619-G1619</f>
        <v>60174.58</v>
      </c>
    </row>
    <row r="1620" spans="1:10" x14ac:dyDescent="0.3">
      <c r="A1620" s="1" t="s">
        <v>1827</v>
      </c>
      <c r="B1620" s="1" t="s">
        <v>1715</v>
      </c>
      <c r="C1620" s="1" t="s">
        <v>11</v>
      </c>
      <c r="D1620" s="2">
        <v>512994.12</v>
      </c>
      <c r="E1620" s="2"/>
      <c r="F1620" s="2">
        <v>512994.12</v>
      </c>
      <c r="G1620" s="2"/>
      <c r="I1620" s="8" t="str">
        <f t="shared" si="25"/>
        <v>760</v>
      </c>
      <c r="J1620" s="9">
        <f>+F1620-G1620</f>
        <v>512994.12</v>
      </c>
    </row>
    <row r="1621" spans="1:10" x14ac:dyDescent="0.3">
      <c r="A1621" s="1" t="s">
        <v>1828</v>
      </c>
      <c r="B1621" s="1" t="s">
        <v>1717</v>
      </c>
      <c r="C1621" s="1" t="s">
        <v>11</v>
      </c>
      <c r="D1621" s="2">
        <v>105648.32000000001</v>
      </c>
      <c r="E1621" s="2">
        <v>25649.66</v>
      </c>
      <c r="F1621" s="2">
        <v>79998.66</v>
      </c>
      <c r="G1621" s="2"/>
      <c r="I1621" s="8" t="str">
        <f t="shared" si="25"/>
        <v>760</v>
      </c>
      <c r="J1621" s="9">
        <f>+F1621-G1621</f>
        <v>79998.66</v>
      </c>
    </row>
    <row r="1622" spans="1:10" x14ac:dyDescent="0.3">
      <c r="A1622" s="1" t="s">
        <v>1829</v>
      </c>
      <c r="B1622" s="1" t="s">
        <v>1719</v>
      </c>
      <c r="C1622" s="1" t="s">
        <v>11</v>
      </c>
      <c r="D1622" s="2">
        <v>10017.67</v>
      </c>
      <c r="E1622" s="2"/>
      <c r="F1622" s="2">
        <v>10017.67</v>
      </c>
      <c r="G1622" s="2"/>
      <c r="I1622" s="8" t="str">
        <f t="shared" si="25"/>
        <v>760</v>
      </c>
      <c r="J1622" s="9">
        <f>+F1622-G1622</f>
        <v>10017.67</v>
      </c>
    </row>
    <row r="1623" spans="1:10" x14ac:dyDescent="0.3">
      <c r="A1623" s="1" t="s">
        <v>1830</v>
      </c>
      <c r="B1623" s="1" t="s">
        <v>1723</v>
      </c>
      <c r="C1623" s="1" t="s">
        <v>11</v>
      </c>
      <c r="D1623" s="2">
        <v>2941.11</v>
      </c>
      <c r="E1623" s="2"/>
      <c r="F1623" s="2">
        <v>2941.11</v>
      </c>
      <c r="G1623" s="2"/>
      <c r="I1623" s="8" t="str">
        <f t="shared" si="25"/>
        <v>760</v>
      </c>
      <c r="J1623" s="9">
        <f>+F1623-G1623</f>
        <v>2941.11</v>
      </c>
    </row>
    <row r="1624" spans="1:10" x14ac:dyDescent="0.3">
      <c r="A1624" s="1" t="s">
        <v>1833</v>
      </c>
      <c r="B1624" s="1" t="s">
        <v>1733</v>
      </c>
      <c r="C1624" s="1" t="s">
        <v>11</v>
      </c>
      <c r="D1624" s="2">
        <v>55299.71</v>
      </c>
      <c r="E1624" s="2"/>
      <c r="F1624" s="2">
        <v>55299.71</v>
      </c>
      <c r="G1624" s="2"/>
      <c r="I1624" s="8" t="str">
        <f t="shared" si="25"/>
        <v>770</v>
      </c>
      <c r="J1624" s="9">
        <f>+F1624-G1624</f>
        <v>55299.71</v>
      </c>
    </row>
    <row r="1625" spans="1:10" x14ac:dyDescent="0.3">
      <c r="A1625" s="1" t="s">
        <v>1834</v>
      </c>
      <c r="B1625" s="1" t="s">
        <v>1799</v>
      </c>
      <c r="C1625" s="1" t="s">
        <v>11</v>
      </c>
      <c r="D1625" s="2">
        <v>477.54</v>
      </c>
      <c r="E1625" s="2"/>
      <c r="F1625" s="2">
        <v>477.54</v>
      </c>
      <c r="G1625" s="2"/>
      <c r="I1625" s="8" t="str">
        <f t="shared" si="25"/>
        <v>770</v>
      </c>
      <c r="J1625" s="9">
        <f>+F1625-G1625</f>
        <v>477.54</v>
      </c>
    </row>
    <row r="1626" spans="1:10" x14ac:dyDescent="0.3">
      <c r="A1626" s="1" t="s">
        <v>1835</v>
      </c>
      <c r="B1626" s="1" t="s">
        <v>1836</v>
      </c>
      <c r="C1626" s="1" t="s">
        <v>11</v>
      </c>
      <c r="D1626" s="2">
        <v>4787.0200000000004</v>
      </c>
      <c r="E1626" s="2"/>
      <c r="F1626" s="2">
        <v>4787.0200000000004</v>
      </c>
      <c r="G1626" s="2"/>
      <c r="I1626" s="8" t="str">
        <f t="shared" si="25"/>
        <v>770</v>
      </c>
      <c r="J1626" s="9">
        <f>+F1626-G1626</f>
        <v>4787.0200000000004</v>
      </c>
    </row>
    <row r="1627" spans="1:10" x14ac:dyDescent="0.3">
      <c r="A1627" s="1" t="s">
        <v>1837</v>
      </c>
      <c r="B1627" s="1" t="s">
        <v>1838</v>
      </c>
      <c r="C1627" s="1" t="s">
        <v>11</v>
      </c>
      <c r="D1627" s="2">
        <v>1881.09</v>
      </c>
      <c r="E1627" s="2"/>
      <c r="F1627" s="2">
        <v>1881.09</v>
      </c>
      <c r="G1627" s="2"/>
      <c r="I1627" s="8" t="str">
        <f t="shared" si="25"/>
        <v>770</v>
      </c>
      <c r="J1627" s="9">
        <f>+F1627-G1627</f>
        <v>1881.09</v>
      </c>
    </row>
    <row r="1628" spans="1:10" x14ac:dyDescent="0.3">
      <c r="A1628" s="1" t="s">
        <v>1839</v>
      </c>
      <c r="B1628" s="1" t="s">
        <v>1743</v>
      </c>
      <c r="C1628" s="1" t="s">
        <v>11</v>
      </c>
      <c r="D1628" s="2">
        <v>100.2</v>
      </c>
      <c r="E1628" s="2"/>
      <c r="F1628" s="2">
        <v>100.2</v>
      </c>
      <c r="G1628" s="2"/>
      <c r="I1628" s="8" t="str">
        <f t="shared" si="25"/>
        <v>770</v>
      </c>
      <c r="J1628" s="9">
        <f>+F1628-G1628</f>
        <v>100.2</v>
      </c>
    </row>
    <row r="1629" spans="1:10" x14ac:dyDescent="0.3">
      <c r="A1629" s="1" t="s">
        <v>1840</v>
      </c>
      <c r="B1629" s="1" t="s">
        <v>1804</v>
      </c>
      <c r="C1629" s="1" t="s">
        <v>11</v>
      </c>
      <c r="D1629" s="2">
        <v>46.61</v>
      </c>
      <c r="E1629" s="2"/>
      <c r="F1629" s="2">
        <v>46.61</v>
      </c>
      <c r="G1629" s="2"/>
      <c r="I1629" s="8" t="str">
        <f t="shared" si="25"/>
        <v>770</v>
      </c>
      <c r="J1629" s="9">
        <f>+F1629-G1629</f>
        <v>46.61</v>
      </c>
    </row>
    <row r="1630" spans="1:10" x14ac:dyDescent="0.3">
      <c r="A1630" s="1" t="s">
        <v>1841</v>
      </c>
      <c r="B1630" s="1" t="s">
        <v>1814</v>
      </c>
      <c r="C1630" s="1" t="s">
        <v>11</v>
      </c>
      <c r="D1630" s="2">
        <v>14206.63</v>
      </c>
      <c r="E1630" s="2"/>
      <c r="F1630" s="2">
        <v>14206.63</v>
      </c>
      <c r="G1630" s="2"/>
      <c r="I1630" s="8" t="str">
        <f t="shared" si="25"/>
        <v>770</v>
      </c>
      <c r="J1630" s="9">
        <f>+F1630-G1630</f>
        <v>14206.63</v>
      </c>
    </row>
    <row r="1631" spans="1:10" x14ac:dyDescent="0.3">
      <c r="A1631" s="1" t="s">
        <v>1842</v>
      </c>
      <c r="B1631" s="1" t="s">
        <v>1843</v>
      </c>
      <c r="C1631" s="1" t="s">
        <v>11</v>
      </c>
      <c r="D1631" s="2">
        <v>130039.64</v>
      </c>
      <c r="E1631" s="2">
        <v>2000</v>
      </c>
      <c r="F1631" s="2">
        <v>128039.64</v>
      </c>
      <c r="G1631" s="2"/>
      <c r="I1631" s="8" t="str">
        <f t="shared" si="25"/>
        <v>770</v>
      </c>
      <c r="J1631" s="9">
        <f>+F1631-G1631</f>
        <v>128039.64</v>
      </c>
    </row>
    <row r="1632" spans="1:10" x14ac:dyDescent="0.3">
      <c r="A1632" s="1" t="s">
        <v>1844</v>
      </c>
      <c r="B1632" s="1" t="s">
        <v>1816</v>
      </c>
      <c r="C1632" s="1" t="s">
        <v>11</v>
      </c>
      <c r="D1632" s="2">
        <v>18029.03</v>
      </c>
      <c r="E1632" s="2"/>
      <c r="F1632" s="2">
        <v>18029.03</v>
      </c>
      <c r="G1632" s="2"/>
      <c r="I1632" s="8" t="str">
        <f t="shared" si="25"/>
        <v>770</v>
      </c>
      <c r="J1632" s="9">
        <f>+F1632-G1632</f>
        <v>18029.03</v>
      </c>
    </row>
    <row r="1633" spans="1:10" x14ac:dyDescent="0.3">
      <c r="A1633" s="1" t="s">
        <v>1845</v>
      </c>
      <c r="B1633" s="1" t="s">
        <v>1846</v>
      </c>
      <c r="C1633" s="1" t="s">
        <v>11</v>
      </c>
      <c r="D1633" s="2">
        <v>9397.06</v>
      </c>
      <c r="E1633" s="2"/>
      <c r="F1633" s="2">
        <v>9397.06</v>
      </c>
      <c r="G1633" s="2"/>
      <c r="I1633" s="8" t="str">
        <f t="shared" si="25"/>
        <v>770</v>
      </c>
      <c r="J1633" s="9">
        <f>+F1633-G1633</f>
        <v>9397.06</v>
      </c>
    </row>
    <row r="1634" spans="1:10" x14ac:dyDescent="0.3">
      <c r="A1634" s="1" t="s">
        <v>1847</v>
      </c>
      <c r="B1634" s="1" t="s">
        <v>1848</v>
      </c>
      <c r="C1634" s="1" t="s">
        <v>11</v>
      </c>
      <c r="D1634" s="2">
        <v>12920.82</v>
      </c>
      <c r="E1634" s="2"/>
      <c r="F1634" s="2">
        <v>12920.82</v>
      </c>
      <c r="G1634" s="2"/>
      <c r="I1634" s="8" t="str">
        <f t="shared" si="25"/>
        <v>770</v>
      </c>
      <c r="J1634" s="9">
        <f>+F1634-G1634</f>
        <v>12920.82</v>
      </c>
    </row>
    <row r="1635" spans="1:10" x14ac:dyDescent="0.3">
      <c r="A1635" s="1" t="s">
        <v>1849</v>
      </c>
      <c r="B1635" s="1" t="s">
        <v>1850</v>
      </c>
      <c r="C1635" s="1" t="s">
        <v>11</v>
      </c>
      <c r="D1635" s="2">
        <v>17249.900000000001</v>
      </c>
      <c r="E1635" s="2"/>
      <c r="F1635" s="2">
        <v>17249.900000000001</v>
      </c>
      <c r="G1635" s="2"/>
      <c r="I1635" s="8" t="str">
        <f t="shared" si="25"/>
        <v>770</v>
      </c>
      <c r="J1635" s="9">
        <f>+F1635-G1635</f>
        <v>17249.900000000001</v>
      </c>
    </row>
    <row r="1636" spans="1:10" x14ac:dyDescent="0.3">
      <c r="A1636" s="1" t="s">
        <v>1851</v>
      </c>
      <c r="B1636" s="1" t="s">
        <v>1768</v>
      </c>
      <c r="C1636" s="1" t="s">
        <v>11</v>
      </c>
      <c r="D1636" s="2">
        <v>373047.99</v>
      </c>
      <c r="E1636" s="2">
        <v>220579.91</v>
      </c>
      <c r="F1636" s="2">
        <v>152468.07999999999</v>
      </c>
      <c r="G1636" s="2"/>
      <c r="I1636" s="8" t="str">
        <f t="shared" si="25"/>
        <v>770</v>
      </c>
      <c r="J1636" s="9">
        <f>+F1636-G1636</f>
        <v>152468.07999999999</v>
      </c>
    </row>
    <row r="1637" spans="1:10" x14ac:dyDescent="0.3">
      <c r="A1637" s="1" t="s">
        <v>1852</v>
      </c>
      <c r="B1637" s="1" t="s">
        <v>1853</v>
      </c>
      <c r="C1637" s="1" t="s">
        <v>11</v>
      </c>
      <c r="D1637" s="2">
        <v>31072.65</v>
      </c>
      <c r="E1637" s="2"/>
      <c r="F1637" s="2">
        <v>31072.65</v>
      </c>
      <c r="G1637" s="2"/>
      <c r="I1637" s="8" t="str">
        <f t="shared" si="25"/>
        <v>770</v>
      </c>
      <c r="J1637" s="9">
        <f>+F1637-G1637</f>
        <v>31072.65</v>
      </c>
    </row>
    <row r="1638" spans="1:10" x14ac:dyDescent="0.3">
      <c r="A1638" s="1" t="s">
        <v>1854</v>
      </c>
      <c r="B1638" s="1" t="s">
        <v>1855</v>
      </c>
      <c r="C1638" s="1" t="s">
        <v>11</v>
      </c>
      <c r="D1638" s="2">
        <v>1138.44</v>
      </c>
      <c r="E1638" s="2">
        <v>284.61</v>
      </c>
      <c r="F1638" s="2">
        <v>853.83</v>
      </c>
      <c r="G1638" s="2"/>
      <c r="I1638" s="8" t="str">
        <f t="shared" si="25"/>
        <v>770</v>
      </c>
      <c r="J1638" s="9">
        <f>+F1638-G1638</f>
        <v>853.83</v>
      </c>
    </row>
    <row r="1639" spans="1:10" x14ac:dyDescent="0.3">
      <c r="A1639" s="1" t="s">
        <v>1856</v>
      </c>
      <c r="B1639" s="1" t="s">
        <v>1857</v>
      </c>
      <c r="C1639" s="1" t="s">
        <v>11</v>
      </c>
      <c r="D1639" s="2">
        <v>12799</v>
      </c>
      <c r="E1639" s="2"/>
      <c r="F1639" s="2">
        <v>12799</v>
      </c>
      <c r="G1639" s="2"/>
      <c r="I1639" s="8" t="str">
        <f t="shared" si="25"/>
        <v>770</v>
      </c>
      <c r="J1639" s="9">
        <f>+F1639-G1639</f>
        <v>12799</v>
      </c>
    </row>
    <row r="1640" spans="1:10" x14ac:dyDescent="0.3">
      <c r="A1640" s="1" t="s">
        <v>1858</v>
      </c>
      <c r="B1640" s="1" t="s">
        <v>1859</v>
      </c>
      <c r="C1640" s="1" t="s">
        <v>11</v>
      </c>
      <c r="D1640" s="2">
        <v>628108.55000000005</v>
      </c>
      <c r="E1640" s="2">
        <v>89300</v>
      </c>
      <c r="F1640" s="2">
        <v>538808.55000000005</v>
      </c>
      <c r="G1640" s="2"/>
      <c r="I1640" s="8" t="str">
        <f t="shared" si="25"/>
        <v>770</v>
      </c>
      <c r="J1640" s="9">
        <f>+F1640-G1640</f>
        <v>538808.55000000005</v>
      </c>
    </row>
    <row r="1641" spans="1:10" x14ac:dyDescent="0.3">
      <c r="A1641" s="1" t="s">
        <v>1860</v>
      </c>
      <c r="B1641" s="1" t="s">
        <v>1795</v>
      </c>
      <c r="C1641" s="1" t="s">
        <v>11</v>
      </c>
      <c r="D1641" s="2">
        <v>71962.69</v>
      </c>
      <c r="E1641" s="2"/>
      <c r="F1641" s="2">
        <v>71962.69</v>
      </c>
      <c r="G1641" s="2"/>
      <c r="I1641" s="8" t="str">
        <f t="shared" si="25"/>
        <v>770</v>
      </c>
      <c r="J1641" s="9">
        <f>+F1641-G1641</f>
        <v>71962.69</v>
      </c>
    </row>
    <row r="1642" spans="1:10" x14ac:dyDescent="0.3">
      <c r="A1642" s="1" t="s">
        <v>1861</v>
      </c>
      <c r="B1642" s="1" t="s">
        <v>1797</v>
      </c>
      <c r="C1642" s="1" t="s">
        <v>11</v>
      </c>
      <c r="D1642" s="2">
        <v>8194.67</v>
      </c>
      <c r="E1642" s="2"/>
      <c r="F1642" s="2">
        <v>8194.67</v>
      </c>
      <c r="G1642" s="2"/>
      <c r="I1642" s="8" t="str">
        <f t="shared" si="25"/>
        <v>770</v>
      </c>
      <c r="J1642" s="9">
        <f>+F1642-G1642</f>
        <v>8194.67</v>
      </c>
    </row>
    <row r="1643" spans="1:10" x14ac:dyDescent="0.3">
      <c r="A1643" s="1" t="s">
        <v>1862</v>
      </c>
      <c r="B1643" s="1" t="s">
        <v>1863</v>
      </c>
      <c r="C1643" s="1" t="s">
        <v>11</v>
      </c>
      <c r="D1643" s="2">
        <v>81537.42</v>
      </c>
      <c r="E1643" s="2">
        <v>6355.93</v>
      </c>
      <c r="F1643" s="2">
        <v>75181.489999999991</v>
      </c>
      <c r="G1643" s="2"/>
      <c r="I1643" s="8" t="str">
        <f t="shared" si="25"/>
        <v>770</v>
      </c>
      <c r="J1643" s="9">
        <f>+F1643-G1643</f>
        <v>75181.489999999991</v>
      </c>
    </row>
    <row r="1644" spans="1:10" x14ac:dyDescent="0.3">
      <c r="A1644" s="1" t="s">
        <v>1864</v>
      </c>
      <c r="B1644" s="1" t="s">
        <v>1865</v>
      </c>
      <c r="C1644" s="1" t="s">
        <v>11</v>
      </c>
      <c r="D1644" s="2">
        <v>14422.56</v>
      </c>
      <c r="E1644" s="2"/>
      <c r="F1644" s="2">
        <v>14422.56</v>
      </c>
      <c r="G1644" s="2"/>
      <c r="I1644" s="8" t="str">
        <f t="shared" si="25"/>
        <v>770</v>
      </c>
      <c r="J1644" s="9">
        <f>+F1644-G1644</f>
        <v>14422.56</v>
      </c>
    </row>
    <row r="1645" spans="1:10" x14ac:dyDescent="0.3">
      <c r="A1645" s="1" t="s">
        <v>1866</v>
      </c>
      <c r="B1645" s="1" t="s">
        <v>1867</v>
      </c>
      <c r="C1645" s="1" t="s">
        <v>11</v>
      </c>
      <c r="D1645" s="2">
        <v>2425.69</v>
      </c>
      <c r="E1645" s="2"/>
      <c r="F1645" s="2">
        <v>2425.69</v>
      </c>
      <c r="G1645" s="2"/>
      <c r="I1645" s="8" t="str">
        <f t="shared" si="25"/>
        <v>770</v>
      </c>
      <c r="J1645" s="9">
        <f>+F1645-G1645</f>
        <v>2425.69</v>
      </c>
    </row>
    <row r="1646" spans="1:10" x14ac:dyDescent="0.3">
      <c r="A1646" s="1" t="s">
        <v>1868</v>
      </c>
      <c r="B1646" s="1" t="s">
        <v>1869</v>
      </c>
      <c r="C1646" s="1" t="s">
        <v>11</v>
      </c>
      <c r="D1646" s="2">
        <v>48667.96</v>
      </c>
      <c r="E1646" s="2"/>
      <c r="F1646" s="2">
        <v>48667.96</v>
      </c>
      <c r="G1646" s="2"/>
      <c r="I1646" s="8" t="str">
        <f t="shared" si="25"/>
        <v>770</v>
      </c>
      <c r="J1646" s="9">
        <f>+F1646-G1646</f>
        <v>48667.96</v>
      </c>
    </row>
    <row r="1647" spans="1:10" x14ac:dyDescent="0.3">
      <c r="A1647" s="1" t="s">
        <v>1870</v>
      </c>
      <c r="B1647" s="1" t="s">
        <v>1871</v>
      </c>
      <c r="C1647" s="1" t="s">
        <v>11</v>
      </c>
      <c r="D1647" s="2">
        <v>3043.45</v>
      </c>
      <c r="E1647" s="2"/>
      <c r="F1647" s="2">
        <v>3043.45</v>
      </c>
      <c r="G1647" s="2"/>
      <c r="I1647" s="8" t="str">
        <f t="shared" si="25"/>
        <v>770</v>
      </c>
      <c r="J1647" s="9">
        <f>+F1647-G1647</f>
        <v>3043.45</v>
      </c>
    </row>
    <row r="1648" spans="1:10" x14ac:dyDescent="0.3">
      <c r="A1648" s="1" t="s">
        <v>1872</v>
      </c>
      <c r="B1648" s="1" t="s">
        <v>1873</v>
      </c>
      <c r="C1648" s="1" t="s">
        <v>11</v>
      </c>
      <c r="D1648" s="2">
        <v>11383.59</v>
      </c>
      <c r="E1648" s="2"/>
      <c r="F1648" s="2">
        <v>11383.59</v>
      </c>
      <c r="G1648" s="2"/>
      <c r="I1648" s="8" t="str">
        <f t="shared" si="25"/>
        <v>770</v>
      </c>
      <c r="J1648" s="9">
        <f>+F1648-G1648</f>
        <v>11383.59</v>
      </c>
    </row>
    <row r="1649" spans="1:10" x14ac:dyDescent="0.3">
      <c r="A1649" s="1" t="s">
        <v>1874</v>
      </c>
      <c r="B1649" s="1" t="s">
        <v>1875</v>
      </c>
      <c r="C1649" s="1" t="s">
        <v>11</v>
      </c>
      <c r="D1649" s="2">
        <v>4409.9399999999996</v>
      </c>
      <c r="E1649" s="2"/>
      <c r="F1649" s="2">
        <v>4409.9399999999996</v>
      </c>
      <c r="G1649" s="2"/>
      <c r="I1649" s="8" t="str">
        <f t="shared" si="25"/>
        <v>770</v>
      </c>
      <c r="J1649" s="9">
        <f>+F1649-G1649</f>
        <v>4409.9399999999996</v>
      </c>
    </row>
    <row r="1650" spans="1:10" x14ac:dyDescent="0.3">
      <c r="A1650" s="1" t="s">
        <v>1876</v>
      </c>
      <c r="B1650" s="1" t="s">
        <v>1877</v>
      </c>
      <c r="C1650" s="1" t="s">
        <v>11</v>
      </c>
      <c r="D1650" s="2">
        <v>4918</v>
      </c>
      <c r="E1650" s="2"/>
      <c r="F1650" s="2">
        <v>4918</v>
      </c>
      <c r="G1650" s="2"/>
      <c r="I1650" s="8" t="str">
        <f t="shared" si="25"/>
        <v>770</v>
      </c>
      <c r="J1650" s="9">
        <f>+F1650-G1650</f>
        <v>4918</v>
      </c>
    </row>
    <row r="1651" spans="1:10" x14ac:dyDescent="0.3">
      <c r="A1651" s="1" t="s">
        <v>1878</v>
      </c>
      <c r="B1651" s="1" t="s">
        <v>1879</v>
      </c>
      <c r="C1651" s="1" t="s">
        <v>11</v>
      </c>
      <c r="D1651" s="2">
        <v>6320</v>
      </c>
      <c r="E1651" s="2"/>
      <c r="F1651" s="2">
        <v>6320</v>
      </c>
      <c r="G1651" s="2"/>
      <c r="I1651" s="8" t="str">
        <f t="shared" si="25"/>
        <v>770</v>
      </c>
      <c r="J1651" s="9">
        <f>+F1651-G1651</f>
        <v>6320</v>
      </c>
    </row>
    <row r="1652" spans="1:10" x14ac:dyDescent="0.3">
      <c r="A1652" s="1" t="s">
        <v>1880</v>
      </c>
      <c r="B1652" s="1" t="s">
        <v>1881</v>
      </c>
      <c r="C1652" s="1" t="s">
        <v>11</v>
      </c>
      <c r="D1652" s="2">
        <v>24489.8</v>
      </c>
      <c r="E1652" s="2"/>
      <c r="F1652" s="2">
        <v>24489.8</v>
      </c>
      <c r="G1652" s="2"/>
      <c r="I1652" s="8" t="str">
        <f t="shared" si="25"/>
        <v>770</v>
      </c>
      <c r="J1652" s="9">
        <f>+F1652-G1652</f>
        <v>24489.8</v>
      </c>
    </row>
    <row r="1653" spans="1:10" x14ac:dyDescent="0.3">
      <c r="A1653" s="1" t="s">
        <v>1882</v>
      </c>
      <c r="B1653" s="1" t="s">
        <v>1883</v>
      </c>
      <c r="C1653" s="1" t="s">
        <v>11</v>
      </c>
      <c r="D1653" s="2">
        <v>155.56</v>
      </c>
      <c r="E1653" s="2"/>
      <c r="F1653" s="2">
        <v>155.56</v>
      </c>
      <c r="G1653" s="2"/>
      <c r="I1653" s="8" t="str">
        <f t="shared" si="25"/>
        <v>770</v>
      </c>
      <c r="J1653" s="9">
        <f>+F1653-G1653</f>
        <v>155.56</v>
      </c>
    </row>
    <row r="1654" spans="1:10" x14ac:dyDescent="0.3">
      <c r="A1654" s="1" t="s">
        <v>1884</v>
      </c>
      <c r="B1654" s="1" t="s">
        <v>1715</v>
      </c>
      <c r="C1654" s="1" t="s">
        <v>11</v>
      </c>
      <c r="D1654" s="2">
        <v>353755.77</v>
      </c>
      <c r="E1654" s="2"/>
      <c r="F1654" s="2">
        <v>353755.77</v>
      </c>
      <c r="G1654" s="2"/>
      <c r="I1654" s="8" t="str">
        <f t="shared" si="25"/>
        <v>770</v>
      </c>
      <c r="J1654" s="9">
        <f>+F1654-G1654</f>
        <v>353755.77</v>
      </c>
    </row>
    <row r="1655" spans="1:10" x14ac:dyDescent="0.3">
      <c r="A1655" s="1" t="s">
        <v>1885</v>
      </c>
      <c r="B1655" s="1" t="s">
        <v>1717</v>
      </c>
      <c r="C1655" s="1" t="s">
        <v>11</v>
      </c>
      <c r="D1655" s="2">
        <v>76750.33</v>
      </c>
      <c r="E1655" s="2">
        <v>12399.82</v>
      </c>
      <c r="F1655" s="2">
        <v>64350.51</v>
      </c>
      <c r="G1655" s="2"/>
      <c r="I1655" s="8" t="str">
        <f t="shared" si="25"/>
        <v>770</v>
      </c>
      <c r="J1655" s="9">
        <f>+F1655-G1655</f>
        <v>64350.51</v>
      </c>
    </row>
    <row r="1656" spans="1:10" x14ac:dyDescent="0.3">
      <c r="A1656" s="1" t="s">
        <v>1886</v>
      </c>
      <c r="B1656" s="1" t="s">
        <v>1719</v>
      </c>
      <c r="C1656" s="1" t="s">
        <v>11</v>
      </c>
      <c r="D1656" s="2">
        <v>4959.97</v>
      </c>
      <c r="E1656" s="2"/>
      <c r="F1656" s="2">
        <v>4959.97</v>
      </c>
      <c r="G1656" s="2"/>
      <c r="I1656" s="8" t="str">
        <f t="shared" si="25"/>
        <v>770</v>
      </c>
      <c r="J1656" s="9">
        <f>+F1656-G1656</f>
        <v>4959.97</v>
      </c>
    </row>
    <row r="1657" spans="1:10" x14ac:dyDescent="0.3">
      <c r="A1657" s="1" t="s">
        <v>1887</v>
      </c>
      <c r="B1657" s="1" t="s">
        <v>1723</v>
      </c>
      <c r="C1657" s="1" t="s">
        <v>11</v>
      </c>
      <c r="D1657" s="2">
        <v>25635.279999999999</v>
      </c>
      <c r="E1657" s="2"/>
      <c r="F1657" s="2">
        <v>25635.279999999999</v>
      </c>
      <c r="G1657" s="2"/>
      <c r="I1657" s="8" t="str">
        <f t="shared" si="25"/>
        <v>770</v>
      </c>
      <c r="J1657" s="9">
        <f>+F1657-G1657</f>
        <v>25635.279999999999</v>
      </c>
    </row>
    <row r="1658" spans="1:10" x14ac:dyDescent="0.3">
      <c r="A1658" s="1" t="s">
        <v>1890</v>
      </c>
      <c r="B1658" s="1" t="s">
        <v>1891</v>
      </c>
      <c r="C1658" s="1" t="s">
        <v>11</v>
      </c>
      <c r="D1658" s="2">
        <v>47.04</v>
      </c>
      <c r="E1658" s="2"/>
      <c r="F1658" s="2">
        <v>47.04</v>
      </c>
      <c r="G1658" s="2"/>
      <c r="I1658" s="8" t="str">
        <f t="shared" si="25"/>
        <v>780</v>
      </c>
      <c r="J1658" s="9">
        <f>+F1658-G1658</f>
        <v>47.04</v>
      </c>
    </row>
    <row r="1659" spans="1:10" x14ac:dyDescent="0.3">
      <c r="A1659" s="1" t="s">
        <v>1892</v>
      </c>
      <c r="B1659" s="1" t="s">
        <v>1893</v>
      </c>
      <c r="C1659" s="1" t="s">
        <v>11</v>
      </c>
      <c r="D1659" s="2">
        <v>2916724.09</v>
      </c>
      <c r="E1659" s="2">
        <v>113286.84</v>
      </c>
      <c r="F1659" s="2">
        <v>2803437.25</v>
      </c>
      <c r="G1659" s="2"/>
      <c r="I1659" s="8" t="str">
        <f t="shared" si="25"/>
        <v>780</v>
      </c>
      <c r="J1659" s="9">
        <f>+F1659-G1659</f>
        <v>2803437.25</v>
      </c>
    </row>
    <row r="1660" spans="1:10" x14ac:dyDescent="0.3">
      <c r="A1660" s="1" t="s">
        <v>1894</v>
      </c>
      <c r="B1660" s="1" t="s">
        <v>1895</v>
      </c>
      <c r="C1660" s="1" t="s">
        <v>11</v>
      </c>
      <c r="D1660" s="2">
        <v>341199.8</v>
      </c>
      <c r="E1660" s="2"/>
      <c r="F1660" s="2">
        <v>341199.8</v>
      </c>
      <c r="G1660" s="2"/>
      <c r="I1660" s="8" t="str">
        <f t="shared" si="25"/>
        <v>780</v>
      </c>
      <c r="J1660" s="9">
        <f>+F1660-G1660</f>
        <v>341199.8</v>
      </c>
    </row>
    <row r="1661" spans="1:10" x14ac:dyDescent="0.3">
      <c r="A1661" s="1" t="s">
        <v>1896</v>
      </c>
      <c r="B1661" s="1" t="s">
        <v>1897</v>
      </c>
      <c r="C1661" s="1" t="s">
        <v>11</v>
      </c>
      <c r="D1661" s="2">
        <v>609061.18999999994</v>
      </c>
      <c r="E1661" s="2">
        <v>339926.54</v>
      </c>
      <c r="F1661" s="2">
        <v>269134.64999999997</v>
      </c>
      <c r="G1661" s="2"/>
      <c r="I1661" s="8" t="str">
        <f t="shared" si="25"/>
        <v>780</v>
      </c>
      <c r="J1661" s="9">
        <f>+F1661-G1661</f>
        <v>269134.64999999997</v>
      </c>
    </row>
    <row r="1662" spans="1:10" x14ac:dyDescent="0.3">
      <c r="A1662" s="1" t="s">
        <v>1898</v>
      </c>
      <c r="B1662" s="1" t="s">
        <v>1899</v>
      </c>
      <c r="C1662" s="1" t="s">
        <v>11</v>
      </c>
      <c r="D1662" s="2">
        <v>456493.51</v>
      </c>
      <c r="E1662" s="2">
        <v>35882.129999999997</v>
      </c>
      <c r="F1662" s="2">
        <v>420611.38</v>
      </c>
      <c r="G1662" s="2"/>
      <c r="I1662" s="8" t="str">
        <f t="shared" si="25"/>
        <v>780</v>
      </c>
      <c r="J1662" s="9">
        <f>+F1662-G1662</f>
        <v>420611.38</v>
      </c>
    </row>
    <row r="1663" spans="1:10" x14ac:dyDescent="0.3">
      <c r="A1663" s="1" t="s">
        <v>1900</v>
      </c>
      <c r="B1663" s="1" t="s">
        <v>1901</v>
      </c>
      <c r="C1663" s="1" t="s">
        <v>11</v>
      </c>
      <c r="D1663" s="2">
        <v>7229.7</v>
      </c>
      <c r="E1663" s="2"/>
      <c r="F1663" s="2">
        <v>7229.7</v>
      </c>
      <c r="G1663" s="2"/>
      <c r="I1663" s="8" t="str">
        <f t="shared" si="25"/>
        <v>780</v>
      </c>
      <c r="J1663" s="9">
        <f>+F1663-G1663</f>
        <v>7229.7</v>
      </c>
    </row>
    <row r="1664" spans="1:10" x14ac:dyDescent="0.3">
      <c r="A1664" s="1" t="s">
        <v>1902</v>
      </c>
      <c r="B1664" s="1" t="s">
        <v>1903</v>
      </c>
      <c r="C1664" s="1" t="s">
        <v>11</v>
      </c>
      <c r="D1664" s="2">
        <v>1207.51</v>
      </c>
      <c r="E1664" s="2"/>
      <c r="F1664" s="2">
        <v>1207.51</v>
      </c>
      <c r="G1664" s="2"/>
      <c r="I1664" s="8" t="str">
        <f t="shared" si="25"/>
        <v>780</v>
      </c>
      <c r="J1664" s="9">
        <f>+F1664-G1664</f>
        <v>1207.51</v>
      </c>
    </row>
    <row r="1665" spans="1:10" x14ac:dyDescent="0.3">
      <c r="A1665" s="1" t="s">
        <v>1904</v>
      </c>
      <c r="B1665" s="1" t="s">
        <v>1905</v>
      </c>
      <c r="C1665" s="1" t="s">
        <v>11</v>
      </c>
      <c r="D1665" s="2">
        <v>22184.95</v>
      </c>
      <c r="E1665" s="2">
        <v>9000</v>
      </c>
      <c r="F1665" s="2">
        <v>13184.95</v>
      </c>
      <c r="G1665" s="2"/>
      <c r="I1665" s="8" t="str">
        <f t="shared" si="25"/>
        <v>780</v>
      </c>
      <c r="J1665" s="9">
        <f>+F1665-G1665</f>
        <v>13184.95</v>
      </c>
    </row>
    <row r="1666" spans="1:10" x14ac:dyDescent="0.3">
      <c r="A1666" s="1" t="s">
        <v>1906</v>
      </c>
      <c r="B1666" s="1" t="s">
        <v>1907</v>
      </c>
      <c r="C1666" s="1" t="s">
        <v>11</v>
      </c>
      <c r="D1666" s="2">
        <v>7912.08</v>
      </c>
      <c r="E1666" s="2">
        <v>531.77</v>
      </c>
      <c r="F1666" s="2">
        <v>7380.3099999999995</v>
      </c>
      <c r="G1666" s="2"/>
      <c r="I1666" s="8" t="str">
        <f t="shared" si="25"/>
        <v>780</v>
      </c>
      <c r="J1666" s="9">
        <f>+F1666-G1666</f>
        <v>7380.3099999999995</v>
      </c>
    </row>
    <row r="1667" spans="1:10" x14ac:dyDescent="0.3">
      <c r="A1667" s="1" t="s">
        <v>1908</v>
      </c>
      <c r="B1667" s="1" t="s">
        <v>1909</v>
      </c>
      <c r="C1667" s="1" t="s">
        <v>11</v>
      </c>
      <c r="D1667" s="2">
        <v>17757.47</v>
      </c>
      <c r="E1667" s="2">
        <v>2820.07</v>
      </c>
      <c r="F1667" s="2">
        <v>14937.400000000001</v>
      </c>
      <c r="G1667" s="2"/>
      <c r="I1667" s="8" t="str">
        <f t="shared" ref="I1667:I1671" si="26">+LEFT(A1667,3)</f>
        <v>780</v>
      </c>
      <c r="J1667" s="9">
        <f>+F1667-G1667</f>
        <v>14937.400000000001</v>
      </c>
    </row>
    <row r="1668" spans="1:10" x14ac:dyDescent="0.3">
      <c r="A1668" s="1" t="s">
        <v>1910</v>
      </c>
      <c r="B1668" s="1" t="s">
        <v>1911</v>
      </c>
      <c r="C1668" s="1" t="s">
        <v>11</v>
      </c>
      <c r="D1668" s="2">
        <v>12440.88</v>
      </c>
      <c r="E1668" s="2">
        <v>33.130000000000003</v>
      </c>
      <c r="F1668" s="2">
        <v>12407.75</v>
      </c>
      <c r="G1668" s="2"/>
      <c r="I1668" s="8" t="str">
        <f t="shared" si="26"/>
        <v>780</v>
      </c>
      <c r="J1668" s="9">
        <f>+F1668-G1668</f>
        <v>12407.75</v>
      </c>
    </row>
    <row r="1669" spans="1:10" x14ac:dyDescent="0.3">
      <c r="A1669" s="1" t="s">
        <v>1912</v>
      </c>
      <c r="B1669" s="1" t="s">
        <v>1913</v>
      </c>
      <c r="C1669" s="1" t="s">
        <v>11</v>
      </c>
      <c r="D1669" s="2">
        <v>25957.37</v>
      </c>
      <c r="E1669" s="2"/>
      <c r="F1669" s="2">
        <v>25957.37</v>
      </c>
      <c r="G1669" s="1"/>
      <c r="I1669" s="8" t="str">
        <f t="shared" si="26"/>
        <v>780</v>
      </c>
      <c r="J1669" s="9">
        <f>+F1669-G1669</f>
        <v>25957.37</v>
      </c>
    </row>
    <row r="1670" spans="1:10" x14ac:dyDescent="0.3">
      <c r="A1670" s="4" t="s">
        <v>1922</v>
      </c>
      <c r="B1670" s="4" t="s">
        <v>1923</v>
      </c>
      <c r="C1670" s="4" t="s">
        <v>11</v>
      </c>
      <c r="D1670" s="6">
        <v>1000000</v>
      </c>
      <c r="E1670" s="6"/>
      <c r="F1670" s="6">
        <v>1000000</v>
      </c>
      <c r="G1670" s="6"/>
      <c r="H1670" s="5"/>
      <c r="I1670" s="8" t="str">
        <f t="shared" si="26"/>
        <v>900</v>
      </c>
      <c r="J1670" s="9">
        <f>+F1670-G1670</f>
        <v>1000000</v>
      </c>
    </row>
    <row r="1671" spans="1:10" x14ac:dyDescent="0.3">
      <c r="A1671" s="4" t="s">
        <v>1925</v>
      </c>
      <c r="B1671" s="4" t="s">
        <v>1926</v>
      </c>
      <c r="C1671" s="4" t="s">
        <v>11</v>
      </c>
      <c r="D1671" s="6"/>
      <c r="E1671" s="6">
        <v>1000000</v>
      </c>
      <c r="F1671" s="6"/>
      <c r="G1671" s="6">
        <v>1000000</v>
      </c>
      <c r="H1671" s="5"/>
      <c r="I1671" s="8" t="str">
        <f t="shared" si="26"/>
        <v>901</v>
      </c>
      <c r="J1671" s="9">
        <f>+F1671-G1671</f>
        <v>-1000000</v>
      </c>
    </row>
  </sheetData>
  <pageMargins left="0.3" right="0.3" top="0.3" bottom="0.3" header="0.3" footer="0.1"/>
  <pageSetup paperSize="9" fitToHeight="0"/>
  <headerFooter>
    <oddFooter>&amp;Cwww.luca.com.tr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75"/>
  <sheetViews>
    <sheetView workbookViewId="0">
      <selection activeCell="B24" sqref="B24"/>
    </sheetView>
  </sheetViews>
  <sheetFormatPr defaultRowHeight="14.4" x14ac:dyDescent="0.3"/>
  <cols>
    <col min="4" max="4" width="13.33203125" style="7" bestFit="1" customWidth="1"/>
  </cols>
  <sheetData>
    <row r="1" spans="1:4" x14ac:dyDescent="0.3">
      <c r="A1" t="str">
        <f>+LEFT(B1,1)</f>
        <v>1</v>
      </c>
      <c r="B1" t="str">
        <f>+LEFT(C1,2)</f>
        <v>10</v>
      </c>
      <c r="C1" s="8" t="s">
        <v>9</v>
      </c>
      <c r="D1" s="9">
        <f>+SUMIF(MİZAN!I:I,'3''LÜ'!C1,MİZAN!J:J)</f>
        <v>694354.81000000029</v>
      </c>
    </row>
    <row r="2" spans="1:4" x14ac:dyDescent="0.3">
      <c r="A2" t="str">
        <f t="shared" ref="A2:A65" si="0">+LEFT(B2,1)</f>
        <v>1</v>
      </c>
      <c r="B2" t="str">
        <f t="shared" ref="B2:B65" si="1">+LEFT(C2,2)</f>
        <v>10</v>
      </c>
      <c r="C2" s="8" t="s">
        <v>19</v>
      </c>
      <c r="D2" s="9">
        <f>+SUMIF(MİZAN!I:I,'3''LÜ'!C2,MİZAN!J:J)</f>
        <v>17519258.469999995</v>
      </c>
    </row>
    <row r="3" spans="1:4" x14ac:dyDescent="0.3">
      <c r="A3" t="str">
        <f t="shared" si="0"/>
        <v>1</v>
      </c>
      <c r="B3" t="str">
        <f t="shared" si="1"/>
        <v>10</v>
      </c>
      <c r="C3" s="8" t="s">
        <v>30</v>
      </c>
      <c r="D3" s="9">
        <f>+SUMIF(MİZAN!I:I,'3''LÜ'!C3,MİZAN!J:J)</f>
        <v>8001605.8800000036</v>
      </c>
    </row>
    <row r="4" spans="1:4" x14ac:dyDescent="0.3">
      <c r="A4" t="str">
        <f t="shared" si="0"/>
        <v>1</v>
      </c>
      <c r="B4" t="str">
        <f t="shared" si="1"/>
        <v>10</v>
      </c>
      <c r="C4" s="8" t="s">
        <v>80</v>
      </c>
      <c r="D4" s="9">
        <f>+SUMIF(MİZAN!I:I,'3''LÜ'!C4,MİZAN!J:J)</f>
        <v>-7197533.21</v>
      </c>
    </row>
    <row r="5" spans="1:4" x14ac:dyDescent="0.3">
      <c r="A5" t="str">
        <f t="shared" si="0"/>
        <v>1</v>
      </c>
      <c r="B5" t="str">
        <f t="shared" si="1"/>
        <v>10</v>
      </c>
      <c r="C5" s="8" t="s">
        <v>87</v>
      </c>
      <c r="D5" s="9">
        <f>+SUMIF(MİZAN!I:I,'3''LÜ'!C5,MİZAN!J:J)</f>
        <v>0</v>
      </c>
    </row>
    <row r="6" spans="1:4" x14ac:dyDescent="0.3">
      <c r="A6" t="str">
        <f t="shared" si="0"/>
        <v>1</v>
      </c>
      <c r="B6" t="str">
        <f t="shared" si="1"/>
        <v>12</v>
      </c>
      <c r="C6" s="8" t="s">
        <v>91</v>
      </c>
      <c r="D6" s="9">
        <f>+SUMIF(MİZAN!I:I,'3''LÜ'!C6,MİZAN!J:J)</f>
        <v>14927775.659999998</v>
      </c>
    </row>
    <row r="7" spans="1:4" x14ac:dyDescent="0.3">
      <c r="A7" t="str">
        <f t="shared" si="0"/>
        <v>1</v>
      </c>
      <c r="B7" t="str">
        <f t="shared" si="1"/>
        <v>12</v>
      </c>
      <c r="C7" s="8" t="s">
        <v>488</v>
      </c>
      <c r="D7" s="9">
        <f>+SUMIF(MİZAN!I:I,'3''LÜ'!C7,MİZAN!J:J)</f>
        <v>172165.73</v>
      </c>
    </row>
    <row r="8" spans="1:4" x14ac:dyDescent="0.3">
      <c r="A8" t="str">
        <f t="shared" si="0"/>
        <v>1</v>
      </c>
      <c r="B8" t="str">
        <f t="shared" si="1"/>
        <v>12</v>
      </c>
      <c r="C8" s="8" t="s">
        <v>491</v>
      </c>
      <c r="D8" s="9">
        <f>+SUMIF(MİZAN!I:I,'3''LÜ'!C8,MİZAN!J:J)</f>
        <v>308562.76000000013</v>
      </c>
    </row>
    <row r="9" spans="1:4" x14ac:dyDescent="0.3">
      <c r="A9" t="str">
        <f t="shared" si="0"/>
        <v>1</v>
      </c>
      <c r="B9" t="str">
        <f t="shared" si="1"/>
        <v>12</v>
      </c>
      <c r="C9" s="8" t="s">
        <v>568</v>
      </c>
      <c r="D9" s="9">
        <f>+SUMIF(MİZAN!I:I,'3''LÜ'!C9,MİZAN!J:J)</f>
        <v>-308562.76000000013</v>
      </c>
    </row>
    <row r="10" spans="1:4" x14ac:dyDescent="0.3">
      <c r="A10" t="str">
        <f t="shared" si="0"/>
        <v>1</v>
      </c>
      <c r="B10" t="str">
        <f t="shared" si="1"/>
        <v>13</v>
      </c>
      <c r="C10" s="8" t="s">
        <v>646</v>
      </c>
      <c r="D10" s="9">
        <f>+SUMIF(MİZAN!I:I,'3''LÜ'!C10,MİZAN!J:J)</f>
        <v>-1024415.8699999995</v>
      </c>
    </row>
    <row r="11" spans="1:4" x14ac:dyDescent="0.3">
      <c r="A11" t="str">
        <f t="shared" si="0"/>
        <v>1</v>
      </c>
      <c r="B11" t="str">
        <f t="shared" si="1"/>
        <v>13</v>
      </c>
      <c r="C11" s="8" t="s">
        <v>651</v>
      </c>
      <c r="D11" s="9">
        <f>+SUMIF(MİZAN!I:I,'3''LÜ'!C11,MİZAN!J:J)</f>
        <v>2444776.19</v>
      </c>
    </row>
    <row r="12" spans="1:4" x14ac:dyDescent="0.3">
      <c r="A12" t="str">
        <f t="shared" si="0"/>
        <v>1</v>
      </c>
      <c r="B12" t="str">
        <f t="shared" si="1"/>
        <v>15</v>
      </c>
      <c r="C12" s="8" t="s">
        <v>657</v>
      </c>
      <c r="D12" s="9">
        <f>+SUMIF(MİZAN!I:I,'3''LÜ'!C12,MİZAN!J:J)</f>
        <v>3649210.4699999997</v>
      </c>
    </row>
    <row r="13" spans="1:4" x14ac:dyDescent="0.3">
      <c r="A13" t="str">
        <f t="shared" si="0"/>
        <v>1</v>
      </c>
      <c r="B13" t="str">
        <f t="shared" si="1"/>
        <v>15</v>
      </c>
      <c r="C13" s="8" t="s">
        <v>670</v>
      </c>
      <c r="D13" s="9">
        <f>+SUMIF(MİZAN!I:I,'3''LÜ'!C13,MİZAN!J:J)</f>
        <v>0</v>
      </c>
    </row>
    <row r="14" spans="1:4" x14ac:dyDescent="0.3">
      <c r="A14" t="str">
        <f t="shared" si="0"/>
        <v>1</v>
      </c>
      <c r="B14" t="str">
        <f t="shared" si="1"/>
        <v>15</v>
      </c>
      <c r="C14" s="8" t="s">
        <v>672</v>
      </c>
      <c r="D14" s="9">
        <f>+SUMIF(MİZAN!I:I,'3''LÜ'!C14,MİZAN!J:J)</f>
        <v>0</v>
      </c>
    </row>
    <row r="15" spans="1:4" x14ac:dyDescent="0.3">
      <c r="A15" t="str">
        <f t="shared" si="0"/>
        <v>1</v>
      </c>
      <c r="B15" t="str">
        <f t="shared" si="1"/>
        <v>15</v>
      </c>
      <c r="C15" s="8" t="s">
        <v>675</v>
      </c>
      <c r="D15" s="9">
        <f>+SUMIF(MİZAN!I:I,'3''LÜ'!C15,MİZAN!J:J)</f>
        <v>13500</v>
      </c>
    </row>
    <row r="16" spans="1:4" x14ac:dyDescent="0.3">
      <c r="A16" t="str">
        <f t="shared" si="0"/>
        <v>1</v>
      </c>
      <c r="B16" t="str">
        <f t="shared" si="1"/>
        <v>15</v>
      </c>
      <c r="C16" s="8" t="s">
        <v>677</v>
      </c>
      <c r="D16" s="9">
        <f>+SUMIF(MİZAN!I:I,'3''LÜ'!C16,MİZAN!J:J)</f>
        <v>0</v>
      </c>
    </row>
    <row r="17" spans="1:4" x14ac:dyDescent="0.3">
      <c r="A17" t="str">
        <f t="shared" si="0"/>
        <v>1</v>
      </c>
      <c r="B17" t="str">
        <f t="shared" si="1"/>
        <v>18</v>
      </c>
      <c r="C17" s="8" t="s">
        <v>681</v>
      </c>
      <c r="D17" s="9">
        <f>+SUMIF(MİZAN!I:I,'3''LÜ'!C17,MİZAN!J:J)</f>
        <v>2484260.2800000003</v>
      </c>
    </row>
    <row r="18" spans="1:4" x14ac:dyDescent="0.3">
      <c r="A18" t="str">
        <f t="shared" si="0"/>
        <v>1</v>
      </c>
      <c r="B18" t="str">
        <f t="shared" si="1"/>
        <v>19</v>
      </c>
      <c r="C18" s="8" t="s">
        <v>686</v>
      </c>
      <c r="D18" s="9">
        <f>+SUMIF(MİZAN!I:I,'3''LÜ'!C18,MİZAN!J:J)</f>
        <v>378453.91999999993</v>
      </c>
    </row>
    <row r="19" spans="1:4" x14ac:dyDescent="0.3">
      <c r="A19" t="str">
        <f t="shared" si="0"/>
        <v>1</v>
      </c>
      <c r="B19" t="str">
        <f t="shared" si="1"/>
        <v>19</v>
      </c>
      <c r="C19" s="8" t="s">
        <v>688</v>
      </c>
      <c r="D19" s="9">
        <f>+SUMIF(MİZAN!I:I,'3''LÜ'!C19,MİZAN!J:J)</f>
        <v>-5552.2000000001863</v>
      </c>
    </row>
    <row r="20" spans="1:4" x14ac:dyDescent="0.3">
      <c r="A20" t="str">
        <f t="shared" si="0"/>
        <v>1</v>
      </c>
      <c r="B20" t="str">
        <f t="shared" si="1"/>
        <v>19</v>
      </c>
      <c r="C20" s="8" t="s">
        <v>696</v>
      </c>
      <c r="D20" s="9">
        <f>+SUMIF(MİZAN!I:I,'3''LÜ'!C20,MİZAN!J:J)</f>
        <v>462638.06</v>
      </c>
    </row>
    <row r="21" spans="1:4" x14ac:dyDescent="0.3">
      <c r="A21" t="str">
        <f t="shared" si="0"/>
        <v>1</v>
      </c>
      <c r="B21" t="str">
        <f t="shared" si="1"/>
        <v>19</v>
      </c>
      <c r="C21" s="8" t="s">
        <v>698</v>
      </c>
      <c r="D21" s="9">
        <f>+SUMIF(MİZAN!I:I,'3''LÜ'!C21,MİZAN!J:J)</f>
        <v>121695.38</v>
      </c>
    </row>
    <row r="22" spans="1:4" x14ac:dyDescent="0.3">
      <c r="A22" t="str">
        <f t="shared" si="0"/>
        <v>1</v>
      </c>
      <c r="B22" t="str">
        <f t="shared" si="1"/>
        <v>19</v>
      </c>
      <c r="C22" s="8" t="s">
        <v>700</v>
      </c>
      <c r="D22" s="9">
        <f>+SUMIF(MİZAN!I:I,'3''LÜ'!C22,MİZAN!J:J)</f>
        <v>29978.98</v>
      </c>
    </row>
    <row r="23" spans="1:4" x14ac:dyDescent="0.3">
      <c r="A23" t="str">
        <f t="shared" si="0"/>
        <v>2</v>
      </c>
      <c r="B23" t="str">
        <f t="shared" si="1"/>
        <v>22</v>
      </c>
      <c r="C23" s="8" t="s">
        <v>706</v>
      </c>
      <c r="D23" s="9">
        <f>+SUMIF(MİZAN!I:I,'3''LÜ'!C23,MİZAN!J:J)</f>
        <v>711942.86</v>
      </c>
    </row>
    <row r="24" spans="1:4" x14ac:dyDescent="0.3">
      <c r="A24" t="str">
        <f t="shared" si="0"/>
        <v>2</v>
      </c>
      <c r="B24" t="str">
        <f t="shared" si="1"/>
        <v>23</v>
      </c>
      <c r="C24" s="8" t="s">
        <v>709</v>
      </c>
      <c r="D24" s="9">
        <f>+SUMIF(MİZAN!I:I,'3''LÜ'!C24,MİZAN!J:J)</f>
        <v>1426183.1300000001</v>
      </c>
    </row>
    <row r="25" spans="1:4" x14ac:dyDescent="0.3">
      <c r="A25" t="str">
        <f t="shared" si="0"/>
        <v>2</v>
      </c>
      <c r="B25" t="str">
        <f t="shared" si="1"/>
        <v>25</v>
      </c>
      <c r="C25" s="8" t="s">
        <v>716</v>
      </c>
      <c r="D25" s="9">
        <f>+SUMIF(MİZAN!I:I,'3''LÜ'!C25,MİZAN!J:J)</f>
        <v>9989891.0600000005</v>
      </c>
    </row>
    <row r="26" spans="1:4" x14ac:dyDescent="0.3">
      <c r="A26" t="str">
        <f t="shared" si="0"/>
        <v>2</v>
      </c>
      <c r="B26" t="str">
        <f t="shared" si="1"/>
        <v>25</v>
      </c>
      <c r="C26" s="8" t="s">
        <v>781</v>
      </c>
      <c r="D26" s="9">
        <f>+SUMIF(MİZAN!I:I,'3''LÜ'!C26,MİZAN!J:J)</f>
        <v>7718845.0899999999</v>
      </c>
    </row>
    <row r="27" spans="1:4" x14ac:dyDescent="0.3">
      <c r="A27" t="str">
        <f t="shared" si="0"/>
        <v>2</v>
      </c>
      <c r="B27" t="str">
        <f t="shared" si="1"/>
        <v>25</v>
      </c>
      <c r="C27" s="8" t="s">
        <v>790</v>
      </c>
      <c r="D27" s="9">
        <f>+SUMIF(MİZAN!I:I,'3''LÜ'!C27,MİZAN!J:J)</f>
        <v>835794.04999999981</v>
      </c>
    </row>
    <row r="28" spans="1:4" x14ac:dyDescent="0.3">
      <c r="A28" t="str">
        <f t="shared" si="0"/>
        <v>2</v>
      </c>
      <c r="B28" t="str">
        <f t="shared" si="1"/>
        <v>25</v>
      </c>
      <c r="C28" s="8" t="s">
        <v>889</v>
      </c>
      <c r="D28" s="9">
        <f>+SUMIF(MİZAN!I:I,'3''LÜ'!C28,MİZAN!J:J)</f>
        <v>-6165772.6200000001</v>
      </c>
    </row>
    <row r="29" spans="1:4" x14ac:dyDescent="0.3">
      <c r="A29" t="str">
        <f t="shared" si="0"/>
        <v>2</v>
      </c>
      <c r="B29" t="str">
        <f t="shared" si="1"/>
        <v>26</v>
      </c>
      <c r="C29" s="8" t="s">
        <v>1055</v>
      </c>
      <c r="D29" s="9">
        <f>+SUMIF(MİZAN!I:I,'3''LÜ'!C29,MİZAN!J:J)</f>
        <v>6283775.7300000004</v>
      </c>
    </row>
    <row r="30" spans="1:4" x14ac:dyDescent="0.3">
      <c r="A30" t="str">
        <f t="shared" si="0"/>
        <v>2</v>
      </c>
      <c r="B30" t="str">
        <f t="shared" si="1"/>
        <v>26</v>
      </c>
      <c r="C30" s="8" t="s">
        <v>1063</v>
      </c>
      <c r="D30" s="9">
        <f>+SUMIF(MİZAN!I:I,'3''LÜ'!C30,MİZAN!J:J)</f>
        <v>2587.11</v>
      </c>
    </row>
    <row r="31" spans="1:4" x14ac:dyDescent="0.3">
      <c r="A31" t="str">
        <f t="shared" si="0"/>
        <v>2</v>
      </c>
      <c r="B31" t="str">
        <f t="shared" si="1"/>
        <v>26</v>
      </c>
      <c r="C31" s="8" t="s">
        <v>1065</v>
      </c>
      <c r="D31" s="9">
        <f>+SUMIF(MİZAN!I:I,'3''LÜ'!C31,MİZAN!J:J)</f>
        <v>396758.46</v>
      </c>
    </row>
    <row r="32" spans="1:4" x14ac:dyDescent="0.3">
      <c r="A32" t="str">
        <f t="shared" si="0"/>
        <v>2</v>
      </c>
      <c r="B32" t="str">
        <f t="shared" si="1"/>
        <v>26</v>
      </c>
      <c r="C32" s="8" t="s">
        <v>1088</v>
      </c>
      <c r="D32" s="9">
        <f>+SUMIF(MİZAN!I:I,'3''LÜ'!C32,MİZAN!J:J)</f>
        <v>162547.16</v>
      </c>
    </row>
    <row r="33" spans="1:4" x14ac:dyDescent="0.3">
      <c r="A33" t="str">
        <f t="shared" si="0"/>
        <v>2</v>
      </c>
      <c r="B33" t="str">
        <f t="shared" si="1"/>
        <v>26</v>
      </c>
      <c r="C33" s="8" t="s">
        <v>1093</v>
      </c>
      <c r="D33" s="9">
        <f>+SUMIF(MİZAN!I:I,'3''LÜ'!C33,MİZAN!J:J)</f>
        <v>-1468116.3900000001</v>
      </c>
    </row>
    <row r="34" spans="1:4" x14ac:dyDescent="0.3">
      <c r="A34" t="str">
        <f t="shared" si="0"/>
        <v>3</v>
      </c>
      <c r="B34" t="str">
        <f t="shared" si="1"/>
        <v>30</v>
      </c>
      <c r="C34" s="8" t="s">
        <v>1129</v>
      </c>
      <c r="D34" s="9">
        <f>+SUMIF(MİZAN!I:I,'3''LÜ'!C34,MİZAN!J:J)</f>
        <v>-24116403.57</v>
      </c>
    </row>
    <row r="35" spans="1:4" x14ac:dyDescent="0.3">
      <c r="A35" t="str">
        <f t="shared" si="0"/>
        <v>3</v>
      </c>
      <c r="B35" t="str">
        <f t="shared" si="1"/>
        <v>30</v>
      </c>
      <c r="C35" s="8" t="s">
        <v>1178</v>
      </c>
      <c r="D35" s="9">
        <f>+SUMIF(MİZAN!I:I,'3''LÜ'!C35,MİZAN!J:J)</f>
        <v>-1290072.8999999999</v>
      </c>
    </row>
    <row r="36" spans="1:4" x14ac:dyDescent="0.3">
      <c r="A36" t="str">
        <f t="shared" si="0"/>
        <v>3</v>
      </c>
      <c r="B36" t="str">
        <f t="shared" si="1"/>
        <v>30</v>
      </c>
      <c r="C36" s="8" t="s">
        <v>1182</v>
      </c>
      <c r="D36" s="9">
        <f>+SUMIF(MİZAN!I:I,'3''LÜ'!C36,MİZAN!J:J)</f>
        <v>674380.39</v>
      </c>
    </row>
    <row r="37" spans="1:4" x14ac:dyDescent="0.3">
      <c r="A37" t="str">
        <f t="shared" si="0"/>
        <v>3</v>
      </c>
      <c r="B37" t="str">
        <f t="shared" si="1"/>
        <v>32</v>
      </c>
      <c r="C37" s="8" t="s">
        <v>1187</v>
      </c>
      <c r="D37" s="9">
        <f>+SUMIF(MİZAN!I:I,'3''LÜ'!C37,MİZAN!J:J)</f>
        <v>-17099963.249999993</v>
      </c>
    </row>
    <row r="38" spans="1:4" x14ac:dyDescent="0.3">
      <c r="A38" t="str">
        <f t="shared" si="0"/>
        <v>3</v>
      </c>
      <c r="B38" t="str">
        <f t="shared" si="1"/>
        <v>32</v>
      </c>
      <c r="C38" s="8" t="s">
        <v>1508</v>
      </c>
      <c r="D38" s="9">
        <f>+SUMIF(MİZAN!I:I,'3''LÜ'!C38,MİZAN!J:J)</f>
        <v>-247139.97000000003</v>
      </c>
    </row>
    <row r="39" spans="1:4" x14ac:dyDescent="0.3">
      <c r="A39" t="str">
        <f t="shared" si="0"/>
        <v>3</v>
      </c>
      <c r="B39" t="str">
        <f t="shared" si="1"/>
        <v>33</v>
      </c>
      <c r="C39" s="8" t="s">
        <v>1534</v>
      </c>
      <c r="D39" s="9">
        <f>+SUMIF(MİZAN!I:I,'3''LÜ'!C39,MİZAN!J:J)</f>
        <v>-1156631.9500000002</v>
      </c>
    </row>
    <row r="40" spans="1:4" x14ac:dyDescent="0.3">
      <c r="A40" t="str">
        <f t="shared" si="0"/>
        <v>3</v>
      </c>
      <c r="B40" t="str">
        <f t="shared" si="1"/>
        <v>34</v>
      </c>
      <c r="C40" s="8" t="s">
        <v>1537</v>
      </c>
      <c r="D40" s="9">
        <f>+SUMIF(MİZAN!I:I,'3''LÜ'!C40,MİZAN!J:J)</f>
        <v>-17941.88</v>
      </c>
    </row>
    <row r="41" spans="1:4" x14ac:dyDescent="0.3">
      <c r="A41" t="str">
        <f t="shared" si="0"/>
        <v>3</v>
      </c>
      <c r="B41" t="str">
        <f t="shared" si="1"/>
        <v>36</v>
      </c>
      <c r="C41" s="8" t="s">
        <v>1540</v>
      </c>
      <c r="D41" s="9">
        <f>+SUMIF(MİZAN!I:I,'3''LÜ'!C41,MİZAN!J:J)</f>
        <v>-60297.889999999978</v>
      </c>
    </row>
    <row r="42" spans="1:4" x14ac:dyDescent="0.3">
      <c r="A42" t="str">
        <f t="shared" si="0"/>
        <v>3</v>
      </c>
      <c r="B42" t="str">
        <f t="shared" si="1"/>
        <v>36</v>
      </c>
      <c r="C42" s="8" t="s">
        <v>1547</v>
      </c>
      <c r="D42" s="9">
        <f>+SUMIF(MİZAN!I:I,'3''LÜ'!C42,MİZAN!J:J)</f>
        <v>-699741.8899999999</v>
      </c>
    </row>
    <row r="43" spans="1:4" x14ac:dyDescent="0.3">
      <c r="A43" t="str">
        <f t="shared" si="0"/>
        <v>3</v>
      </c>
      <c r="B43" t="str">
        <f t="shared" si="1"/>
        <v>36</v>
      </c>
      <c r="C43" s="8" t="s">
        <v>1549</v>
      </c>
      <c r="D43" s="9">
        <f>+SUMIF(MİZAN!I:I,'3''LÜ'!C43,MİZAN!J:J)</f>
        <v>-304678.80000000005</v>
      </c>
    </row>
    <row r="44" spans="1:4" x14ac:dyDescent="0.3">
      <c r="A44" t="str">
        <f t="shared" si="0"/>
        <v>3</v>
      </c>
      <c r="B44" t="str">
        <f t="shared" si="1"/>
        <v>37</v>
      </c>
      <c r="C44" s="8" t="s">
        <v>1553</v>
      </c>
      <c r="D44" s="9">
        <f>+SUMIF(MİZAN!I:I,'3''LÜ'!C44,MİZAN!J:J)</f>
        <v>0</v>
      </c>
    </row>
    <row r="45" spans="1:4" x14ac:dyDescent="0.3">
      <c r="A45" t="str">
        <f t="shared" si="0"/>
        <v>3</v>
      </c>
      <c r="B45" t="str">
        <f t="shared" si="1"/>
        <v>37</v>
      </c>
      <c r="C45" s="8" t="s">
        <v>1555</v>
      </c>
      <c r="D45" s="9">
        <f>+SUMIF(MİZAN!I:I,'3''LÜ'!C45,MİZAN!J:J)</f>
        <v>0</v>
      </c>
    </row>
    <row r="46" spans="1:4" x14ac:dyDescent="0.3">
      <c r="A46" t="str">
        <f t="shared" si="0"/>
        <v>3</v>
      </c>
      <c r="B46" t="str">
        <f t="shared" si="1"/>
        <v>37</v>
      </c>
      <c r="C46" s="8" t="s">
        <v>1557</v>
      </c>
      <c r="D46" s="9">
        <f>+SUMIF(MİZAN!I:I,'3''LÜ'!C46,MİZAN!J:J)</f>
        <v>0</v>
      </c>
    </row>
    <row r="47" spans="1:4" x14ac:dyDescent="0.3">
      <c r="A47" t="str">
        <f t="shared" si="0"/>
        <v>3</v>
      </c>
      <c r="B47" t="str">
        <f t="shared" si="1"/>
        <v>38</v>
      </c>
      <c r="C47" s="8" t="s">
        <v>1560</v>
      </c>
      <c r="D47" s="9">
        <f>+SUMIF(MİZAN!I:I,'3''LÜ'!C47,MİZAN!J:J)</f>
        <v>-768061.82000000007</v>
      </c>
    </row>
    <row r="48" spans="1:4" x14ac:dyDescent="0.3">
      <c r="A48" t="str">
        <f t="shared" si="0"/>
        <v>3</v>
      </c>
      <c r="B48" t="str">
        <f t="shared" si="1"/>
        <v>39</v>
      </c>
      <c r="C48" s="8" t="s">
        <v>1565</v>
      </c>
      <c r="D48" s="9">
        <f>+SUMIF(MİZAN!I:I,'3''LÜ'!C48,MİZAN!J:J)</f>
        <v>9.0000000511054168E-2</v>
      </c>
    </row>
    <row r="49" spans="1:4" x14ac:dyDescent="0.3">
      <c r="A49" t="str">
        <f t="shared" si="0"/>
        <v>4</v>
      </c>
      <c r="B49" t="str">
        <f t="shared" si="1"/>
        <v>40</v>
      </c>
      <c r="C49" s="8" t="s">
        <v>1576</v>
      </c>
      <c r="D49" s="9">
        <f>+SUMIF(MİZAN!I:I,'3''LÜ'!C49,MİZAN!J:J)</f>
        <v>-5664193.9900000002</v>
      </c>
    </row>
    <row r="50" spans="1:4" x14ac:dyDescent="0.3">
      <c r="A50" t="str">
        <f t="shared" si="0"/>
        <v>4</v>
      </c>
      <c r="B50" t="str">
        <f t="shared" si="1"/>
        <v>40</v>
      </c>
      <c r="C50" s="8" t="s">
        <v>1595</v>
      </c>
      <c r="D50" s="9">
        <f>+SUMIF(MİZAN!I:I,'3''LÜ'!C50,MİZAN!J:J)</f>
        <v>-5889225.0099999998</v>
      </c>
    </row>
    <row r="51" spans="1:4" x14ac:dyDescent="0.3">
      <c r="A51" t="str">
        <f t="shared" si="0"/>
        <v>4</v>
      </c>
      <c r="B51" t="str">
        <f t="shared" si="1"/>
        <v>40</v>
      </c>
      <c r="C51" s="8" t="s">
        <v>1599</v>
      </c>
      <c r="D51" s="9">
        <f>+SUMIF(MİZAN!I:I,'3''LÜ'!C51,MİZAN!J:J)</f>
        <v>1722441.3599999999</v>
      </c>
    </row>
    <row r="52" spans="1:4" x14ac:dyDescent="0.3">
      <c r="A52" t="str">
        <f t="shared" si="0"/>
        <v>5</v>
      </c>
      <c r="B52" t="str">
        <f t="shared" si="1"/>
        <v>50</v>
      </c>
      <c r="C52" s="8" t="s">
        <v>1605</v>
      </c>
      <c r="D52" s="9">
        <f>+SUMIF(MİZAN!I:I,'3''LÜ'!C52,MİZAN!J:J)</f>
        <v>-4000000</v>
      </c>
    </row>
    <row r="53" spans="1:4" x14ac:dyDescent="0.3">
      <c r="A53" t="str">
        <f t="shared" si="0"/>
        <v>5</v>
      </c>
      <c r="B53" t="str">
        <f t="shared" si="1"/>
        <v>54</v>
      </c>
      <c r="C53" s="8" t="s">
        <v>1609</v>
      </c>
      <c r="D53" s="9">
        <f>+SUMIF(MİZAN!I:I,'3''LÜ'!C53,MİZAN!J:J)</f>
        <v>-211351.55</v>
      </c>
    </row>
    <row r="54" spans="1:4" x14ac:dyDescent="0.3">
      <c r="A54" t="str">
        <f t="shared" si="0"/>
        <v>5</v>
      </c>
      <c r="B54" t="str">
        <f t="shared" si="1"/>
        <v>57</v>
      </c>
      <c r="C54" s="8" t="s">
        <v>1612</v>
      </c>
      <c r="D54" s="9">
        <f>+SUMIF(MİZAN!I:I,'3''LÜ'!C54,MİZAN!J:J)</f>
        <v>-4015679.48</v>
      </c>
    </row>
    <row r="55" spans="1:4" x14ac:dyDescent="0.3">
      <c r="A55" t="str">
        <f t="shared" si="0"/>
        <v>5</v>
      </c>
      <c r="B55" t="str">
        <f t="shared" si="1"/>
        <v>59</v>
      </c>
      <c r="C55" s="8" t="s">
        <v>1615</v>
      </c>
      <c r="D55" s="9">
        <f>+SUMIF(MİZAN!I:I,'3''LÜ'!C55,MİZAN!J:J)</f>
        <v>0</v>
      </c>
    </row>
    <row r="56" spans="1:4" x14ac:dyDescent="0.3">
      <c r="A56" t="str">
        <f t="shared" si="0"/>
        <v>6</v>
      </c>
      <c r="B56" t="str">
        <f t="shared" si="1"/>
        <v>60</v>
      </c>
      <c r="C56" s="8" t="s">
        <v>1619</v>
      </c>
      <c r="D56" s="9">
        <f>+SUMIF(MİZAN!I:I,'3''LÜ'!C56,MİZAN!J:J)</f>
        <v>-39005536.589999996</v>
      </c>
    </row>
    <row r="57" spans="1:4" x14ac:dyDescent="0.3">
      <c r="A57" t="str">
        <f t="shared" si="0"/>
        <v>6</v>
      </c>
      <c r="B57" t="str">
        <f t="shared" si="1"/>
        <v>60</v>
      </c>
      <c r="C57" s="8" t="s">
        <v>1648</v>
      </c>
      <c r="D57" s="9">
        <f>+SUMIF(MİZAN!I:I,'3''LÜ'!C57,MİZAN!J:J)</f>
        <v>-15117492.23</v>
      </c>
    </row>
    <row r="58" spans="1:4" x14ac:dyDescent="0.3">
      <c r="A58" t="str">
        <f t="shared" si="0"/>
        <v>6</v>
      </c>
      <c r="B58" t="str">
        <f t="shared" si="1"/>
        <v>60</v>
      </c>
      <c r="C58" s="8" t="s">
        <v>1651</v>
      </c>
      <c r="D58" s="9">
        <f>+SUMIF(MİZAN!I:I,'3''LÜ'!C58,MİZAN!J:J)</f>
        <v>-712676.64</v>
      </c>
    </row>
    <row r="59" spans="1:4" x14ac:dyDescent="0.3">
      <c r="A59" t="str">
        <f t="shared" si="0"/>
        <v>6</v>
      </c>
      <c r="B59" t="str">
        <f t="shared" si="1"/>
        <v>61</v>
      </c>
      <c r="C59" s="8" t="s">
        <v>1655</v>
      </c>
      <c r="D59" s="9">
        <f>+SUMIF(MİZAN!I:I,'3''LÜ'!C59,MİZAN!J:J)</f>
        <v>1414192.4200000002</v>
      </c>
    </row>
    <row r="60" spans="1:4" x14ac:dyDescent="0.3">
      <c r="A60" t="str">
        <f t="shared" si="0"/>
        <v>6</v>
      </c>
      <c r="B60" t="str">
        <f t="shared" si="1"/>
        <v>61</v>
      </c>
      <c r="C60" s="8" t="s">
        <v>1664</v>
      </c>
      <c r="D60" s="9">
        <f>+SUMIF(MİZAN!I:I,'3''LÜ'!C60,MİZAN!J:J)</f>
        <v>97069.33</v>
      </c>
    </row>
    <row r="61" spans="1:4" x14ac:dyDescent="0.3">
      <c r="A61" t="str">
        <f t="shared" si="0"/>
        <v>6</v>
      </c>
      <c r="B61" t="str">
        <f t="shared" si="1"/>
        <v>62</v>
      </c>
      <c r="C61" s="8" t="s">
        <v>1668</v>
      </c>
      <c r="D61" s="9">
        <f>+SUMIF(MİZAN!I:I,'3''LÜ'!C61,MİZAN!J:J)</f>
        <v>0</v>
      </c>
    </row>
    <row r="62" spans="1:4" x14ac:dyDescent="0.3">
      <c r="A62" t="str">
        <f t="shared" si="0"/>
        <v>6</v>
      </c>
      <c r="B62" t="str">
        <f t="shared" si="1"/>
        <v>62</v>
      </c>
      <c r="C62" s="8" t="s">
        <v>1671</v>
      </c>
      <c r="D62" s="9">
        <f>+SUMIF(MİZAN!I:I,'3''LÜ'!C62,MİZAN!J:J)</f>
        <v>2605959.27</v>
      </c>
    </row>
    <row r="63" spans="1:4" x14ac:dyDescent="0.3">
      <c r="A63" t="str">
        <f t="shared" si="0"/>
        <v>6</v>
      </c>
      <c r="B63" t="str">
        <f t="shared" si="1"/>
        <v>64</v>
      </c>
      <c r="C63" s="8" t="s">
        <v>1675</v>
      </c>
      <c r="D63" s="9">
        <f>+SUMIF(MİZAN!I:I,'3''LÜ'!C63,MİZAN!J:J)</f>
        <v>-1798820.42</v>
      </c>
    </row>
    <row r="64" spans="1:4" x14ac:dyDescent="0.3">
      <c r="A64" t="str">
        <f t="shared" si="0"/>
        <v>6</v>
      </c>
      <c r="B64" t="str">
        <f t="shared" si="1"/>
        <v>65</v>
      </c>
      <c r="C64" s="8" t="s">
        <v>1683</v>
      </c>
      <c r="D64" s="9">
        <f>+SUMIF(MİZAN!I:I,'3''LÜ'!C64,MİZAN!J:J)</f>
        <v>134566.37</v>
      </c>
    </row>
    <row r="65" spans="1:4" x14ac:dyDescent="0.3">
      <c r="A65" t="str">
        <f t="shared" si="0"/>
        <v>6</v>
      </c>
      <c r="B65" t="str">
        <f t="shared" si="1"/>
        <v>65</v>
      </c>
      <c r="C65" s="8" t="s">
        <v>1686</v>
      </c>
      <c r="D65" s="9">
        <f>+SUMIF(MİZAN!I:I,'3''LÜ'!C65,MİZAN!J:J)</f>
        <v>2450793.4299999997</v>
      </c>
    </row>
    <row r="66" spans="1:4" x14ac:dyDescent="0.3">
      <c r="A66" t="str">
        <f t="shared" ref="A66:A75" si="2">+LEFT(B66,1)</f>
        <v>6</v>
      </c>
      <c r="B66" t="str">
        <f t="shared" ref="B66:B75" si="3">+LEFT(C66,2)</f>
        <v>67</v>
      </c>
      <c r="C66" s="8" t="s">
        <v>1694</v>
      </c>
      <c r="D66" s="9">
        <f>+SUMIF(MİZAN!I:I,'3''LÜ'!C66,MİZAN!J:J)</f>
        <v>-929385.75</v>
      </c>
    </row>
    <row r="67" spans="1:4" x14ac:dyDescent="0.3">
      <c r="A67" t="str">
        <f t="shared" si="2"/>
        <v>6</v>
      </c>
      <c r="B67" t="str">
        <f t="shared" si="3"/>
        <v>68</v>
      </c>
      <c r="C67" s="8" t="s">
        <v>1698</v>
      </c>
      <c r="D67" s="9">
        <f>+SUMIF(MİZAN!I:I,'3''LÜ'!C67,MİZAN!J:J)</f>
        <v>354717.69</v>
      </c>
    </row>
    <row r="68" spans="1:4" x14ac:dyDescent="0.3">
      <c r="A68" t="str">
        <f t="shared" si="2"/>
        <v>7</v>
      </c>
      <c r="B68" t="str">
        <f t="shared" si="3"/>
        <v>71</v>
      </c>
      <c r="C68" s="8" t="s">
        <v>1709</v>
      </c>
      <c r="D68" s="9">
        <f>+SUMIF(MİZAN!I:I,'3''LÜ'!C68,MİZAN!J:J)</f>
        <v>33483293.5</v>
      </c>
    </row>
    <row r="69" spans="1:4" x14ac:dyDescent="0.3">
      <c r="A69" t="str">
        <f t="shared" si="2"/>
        <v>7</v>
      </c>
      <c r="B69" t="str">
        <f t="shared" si="3"/>
        <v>72</v>
      </c>
      <c r="C69" s="8" t="s">
        <v>1713</v>
      </c>
      <c r="D69" s="9">
        <f>+SUMIF(MİZAN!I:I,'3''LÜ'!C69,MİZAN!J:J)</f>
        <v>4505619.4800000004</v>
      </c>
    </row>
    <row r="70" spans="1:4" x14ac:dyDescent="0.3">
      <c r="A70" t="str">
        <f t="shared" si="2"/>
        <v>7</v>
      </c>
      <c r="B70" t="str">
        <f t="shared" si="3"/>
        <v>73</v>
      </c>
      <c r="C70" s="8" t="s">
        <v>1731</v>
      </c>
      <c r="D70" s="9">
        <f>+SUMIF(MİZAN!I:I,'3''LÜ'!C70,MİZAN!J:J)</f>
        <v>5992637.8599999985</v>
      </c>
    </row>
    <row r="71" spans="1:4" x14ac:dyDescent="0.3">
      <c r="A71" t="str">
        <f t="shared" si="2"/>
        <v>7</v>
      </c>
      <c r="B71" t="str">
        <f t="shared" si="3"/>
        <v>76</v>
      </c>
      <c r="C71" s="8" t="s">
        <v>1790</v>
      </c>
      <c r="D71" s="9">
        <f>+SUMIF(MİZAN!I:I,'3''LÜ'!C71,MİZAN!J:J)</f>
        <v>1463566.7999999998</v>
      </c>
    </row>
    <row r="72" spans="1:4" x14ac:dyDescent="0.3">
      <c r="A72" t="str">
        <f t="shared" si="2"/>
        <v>7</v>
      </c>
      <c r="B72" t="str">
        <f t="shared" si="3"/>
        <v>77</v>
      </c>
      <c r="C72" s="8" t="s">
        <v>1832</v>
      </c>
      <c r="D72" s="9">
        <f>+SUMIF(MİZAN!I:I,'3''LÜ'!C72,MİZAN!J:J)</f>
        <v>1722714.29</v>
      </c>
    </row>
    <row r="73" spans="1:4" x14ac:dyDescent="0.3">
      <c r="A73" t="str">
        <f t="shared" si="2"/>
        <v>7</v>
      </c>
      <c r="B73" t="str">
        <f t="shared" si="3"/>
        <v>78</v>
      </c>
      <c r="C73" s="8" t="s">
        <v>1889</v>
      </c>
      <c r="D73" s="9">
        <f>+SUMIF(MİZAN!I:I,'3''LÜ'!C73,MİZAN!J:J)</f>
        <v>3916735.11</v>
      </c>
    </row>
    <row r="74" spans="1:4" x14ac:dyDescent="0.3">
      <c r="A74" t="str">
        <f t="shared" si="2"/>
        <v>9</v>
      </c>
      <c r="B74" t="str">
        <f t="shared" si="3"/>
        <v>90</v>
      </c>
      <c r="C74" s="8" t="s">
        <v>1921</v>
      </c>
      <c r="D74" s="9">
        <f>+SUMIF(MİZAN!I:I,'3''LÜ'!C74,MİZAN!J:J)</f>
        <v>1000000</v>
      </c>
    </row>
    <row r="75" spans="1:4" x14ac:dyDescent="0.3">
      <c r="A75" t="str">
        <f t="shared" si="2"/>
        <v>9</v>
      </c>
      <c r="B75" t="str">
        <f t="shared" si="3"/>
        <v>90</v>
      </c>
      <c r="C75" s="8" t="s">
        <v>1924</v>
      </c>
      <c r="D75" s="9">
        <f>+SUMIF(MİZAN!I:I,'3''LÜ'!C75,MİZAN!J:J)</f>
        <v>-1000000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7"/>
  <sheetViews>
    <sheetView workbookViewId="0">
      <selection activeCell="B1" sqref="B1:B6"/>
    </sheetView>
  </sheetViews>
  <sheetFormatPr defaultRowHeight="14.4" x14ac:dyDescent="0.3"/>
  <cols>
    <col min="2" max="2" width="13.33203125" bestFit="1" customWidth="1"/>
  </cols>
  <sheetData>
    <row r="1" spans="1:2" x14ac:dyDescent="0.3">
      <c r="A1" s="8" t="s">
        <v>8</v>
      </c>
      <c r="B1" s="9">
        <f>+SUMIF('3''LÜ'!B:B,A1,'3''LÜ'!D:D)</f>
        <v>19017685.949999996</v>
      </c>
    </row>
    <row r="2" spans="1:2" x14ac:dyDescent="0.3">
      <c r="A2" s="8" t="s">
        <v>90</v>
      </c>
      <c r="B2" s="9">
        <f>+SUMIF('3''LÜ'!B:B,A2,'3''LÜ'!D:D)</f>
        <v>15099941.389999999</v>
      </c>
    </row>
    <row r="3" spans="1:2" x14ac:dyDescent="0.3">
      <c r="A3" s="8" t="s">
        <v>645</v>
      </c>
      <c r="B3" s="9">
        <f>+SUMIF('3''LÜ'!B:B,A3,'3''LÜ'!D:D)</f>
        <v>1420360.3200000003</v>
      </c>
    </row>
    <row r="4" spans="1:2" x14ac:dyDescent="0.3">
      <c r="A4" s="8" t="s">
        <v>656</v>
      </c>
      <c r="B4" s="9">
        <f>+SUMIF('3''LÜ'!B:B,A4,'3''LÜ'!D:D)</f>
        <v>3662710.4699999997</v>
      </c>
    </row>
    <row r="5" spans="1:2" x14ac:dyDescent="0.3">
      <c r="A5" s="8" t="s">
        <v>680</v>
      </c>
      <c r="B5" s="9">
        <f>+SUMIF('3''LÜ'!B:B,A5,'3''LÜ'!D:D)</f>
        <v>2484260.2800000003</v>
      </c>
    </row>
    <row r="6" spans="1:2" x14ac:dyDescent="0.3">
      <c r="A6" s="8" t="s">
        <v>685</v>
      </c>
      <c r="B6" s="9">
        <f>+SUMIF('3''LÜ'!B:B,A6,'3''LÜ'!D:D)</f>
        <v>987214.13999999978</v>
      </c>
    </row>
    <row r="7" spans="1:2" x14ac:dyDescent="0.3">
      <c r="A7" s="8" t="s">
        <v>705</v>
      </c>
      <c r="B7" s="9">
        <f>+SUMIF('3''LÜ'!B:B,A7,'3''LÜ'!D:D)</f>
        <v>711942.86</v>
      </c>
    </row>
    <row r="8" spans="1:2" x14ac:dyDescent="0.3">
      <c r="A8" s="8" t="s">
        <v>708</v>
      </c>
      <c r="B8" s="9">
        <f>+SUMIF('3''LÜ'!B:B,A8,'3''LÜ'!D:D)</f>
        <v>1426183.1300000001</v>
      </c>
    </row>
    <row r="9" spans="1:2" x14ac:dyDescent="0.3">
      <c r="A9" s="8" t="s">
        <v>715</v>
      </c>
      <c r="B9" s="9">
        <f>+SUMIF('3''LÜ'!B:B,A9,'3''LÜ'!D:D)</f>
        <v>12378757.579999998</v>
      </c>
    </row>
    <row r="10" spans="1:2" x14ac:dyDescent="0.3">
      <c r="A10" s="8" t="s">
        <v>1054</v>
      </c>
      <c r="B10" s="9">
        <f>+SUMIF('3''LÜ'!B:B,A10,'3''LÜ'!D:D)</f>
        <v>5377552.0700000003</v>
      </c>
    </row>
    <row r="11" spans="1:2" x14ac:dyDescent="0.3">
      <c r="A11" s="8" t="s">
        <v>1128</v>
      </c>
      <c r="B11" s="9">
        <f>+SUMIF('3''LÜ'!B:B,A11,'3''LÜ'!D:D)</f>
        <v>-24732096.079999998</v>
      </c>
    </row>
    <row r="12" spans="1:2" x14ac:dyDescent="0.3">
      <c r="A12" s="8" t="s">
        <v>1186</v>
      </c>
      <c r="B12" s="9">
        <f>+SUMIF('3''LÜ'!B:B,A12,'3''LÜ'!D:D)</f>
        <v>-17347103.219999991</v>
      </c>
    </row>
    <row r="13" spans="1:2" x14ac:dyDescent="0.3">
      <c r="A13" s="8" t="s">
        <v>1533</v>
      </c>
      <c r="B13" s="9">
        <f>+SUMIF('3''LÜ'!B:B,A13,'3''LÜ'!D:D)</f>
        <v>-1156631.9500000002</v>
      </c>
    </row>
    <row r="14" spans="1:2" x14ac:dyDescent="0.3">
      <c r="A14" s="8" t="s">
        <v>1536</v>
      </c>
      <c r="B14" s="9">
        <f>+SUMIF('3''LÜ'!B:B,A14,'3''LÜ'!D:D)</f>
        <v>-17941.88</v>
      </c>
    </row>
    <row r="15" spans="1:2" x14ac:dyDescent="0.3">
      <c r="A15" s="8" t="s">
        <v>1539</v>
      </c>
      <c r="B15" s="9">
        <f>+SUMIF('3''LÜ'!B:B,A15,'3''LÜ'!D:D)</f>
        <v>-1064718.58</v>
      </c>
    </row>
    <row r="16" spans="1:2" x14ac:dyDescent="0.3">
      <c r="A16" s="8" t="s">
        <v>1552</v>
      </c>
      <c r="B16" s="9">
        <f>+SUMIF('3''LÜ'!B:B,A16,'3''LÜ'!D:D)</f>
        <v>0</v>
      </c>
    </row>
    <row r="17" spans="1:2" x14ac:dyDescent="0.3">
      <c r="A17" s="8" t="s">
        <v>1559</v>
      </c>
      <c r="B17" s="9">
        <f>+SUMIF('3''LÜ'!B:B,A17,'3''LÜ'!D:D)</f>
        <v>-768061.82000000007</v>
      </c>
    </row>
    <row r="18" spans="1:2" x14ac:dyDescent="0.3">
      <c r="A18" s="8" t="s">
        <v>1564</v>
      </c>
      <c r="B18" s="9">
        <f>+SUMIF('3''LÜ'!B:B,A18,'3''LÜ'!D:D)</f>
        <v>9.0000000511054168E-2</v>
      </c>
    </row>
    <row r="19" spans="1:2" x14ac:dyDescent="0.3">
      <c r="A19" s="8" t="s">
        <v>1575</v>
      </c>
      <c r="B19" s="9">
        <f>+SUMIF('3''LÜ'!B:B,A19,'3''LÜ'!D:D)</f>
        <v>-9830977.6400000006</v>
      </c>
    </row>
    <row r="20" spans="1:2" x14ac:dyDescent="0.3">
      <c r="A20" s="8" t="s">
        <v>1604</v>
      </c>
      <c r="B20" s="9">
        <f>+SUMIF('3''LÜ'!B:B,A20,'3''LÜ'!D:D)</f>
        <v>-4000000</v>
      </c>
    </row>
    <row r="21" spans="1:2" x14ac:dyDescent="0.3">
      <c r="A21" s="8" t="s">
        <v>1608</v>
      </c>
      <c r="B21" s="9">
        <f>+SUMIF('3''LÜ'!B:B,A21,'3''LÜ'!D:D)</f>
        <v>-211351.55</v>
      </c>
    </row>
    <row r="22" spans="1:2" x14ac:dyDescent="0.3">
      <c r="A22" s="8" t="s">
        <v>1611</v>
      </c>
      <c r="B22" s="9">
        <f>+SUMIF('3''LÜ'!B:B,A22,'3''LÜ'!D:D)</f>
        <v>-4015679.48</v>
      </c>
    </row>
    <row r="23" spans="1:2" x14ac:dyDescent="0.3">
      <c r="A23" s="8" t="s">
        <v>1614</v>
      </c>
      <c r="B23" s="9">
        <f>+SUMIF('3''LÜ'!B:B,A23,'3''LÜ'!D:D)</f>
        <v>0</v>
      </c>
    </row>
    <row r="24" spans="1:2" x14ac:dyDescent="0.3">
      <c r="A24" s="8" t="s">
        <v>1618</v>
      </c>
      <c r="B24" s="9">
        <f>+SUMIF('3''LÜ'!B:B,A24,'3''LÜ'!D:D)</f>
        <v>-54835705.459999993</v>
      </c>
    </row>
    <row r="25" spans="1:2" x14ac:dyDescent="0.3">
      <c r="A25" s="8" t="s">
        <v>1654</v>
      </c>
      <c r="B25" s="9">
        <f>+SUMIF('3''LÜ'!B:B,A25,'3''LÜ'!D:D)</f>
        <v>1511261.7500000002</v>
      </c>
    </row>
    <row r="26" spans="1:2" x14ac:dyDescent="0.3">
      <c r="A26" s="8" t="s">
        <v>1667</v>
      </c>
      <c r="B26" s="9">
        <f>+SUMIF('3''LÜ'!B:B,A26,'3''LÜ'!D:D)</f>
        <v>2605959.27</v>
      </c>
    </row>
    <row r="27" spans="1:2" x14ac:dyDescent="0.3">
      <c r="A27" s="8" t="s">
        <v>1674</v>
      </c>
      <c r="B27" s="9">
        <f>+SUMIF('3''LÜ'!B:B,A27,'3''LÜ'!D:D)</f>
        <v>-1798820.42</v>
      </c>
    </row>
    <row r="28" spans="1:2" x14ac:dyDescent="0.3">
      <c r="A28" s="8" t="s">
        <v>1682</v>
      </c>
      <c r="B28" s="9">
        <f>+SUMIF('3''LÜ'!B:B,A28,'3''LÜ'!D:D)</f>
        <v>2585359.7999999998</v>
      </c>
    </row>
    <row r="29" spans="1:2" x14ac:dyDescent="0.3">
      <c r="A29" s="8" t="s">
        <v>1693</v>
      </c>
      <c r="B29" s="9">
        <f>+SUMIF('3''LÜ'!B:B,A29,'3''LÜ'!D:D)</f>
        <v>-929385.75</v>
      </c>
    </row>
    <row r="30" spans="1:2" x14ac:dyDescent="0.3">
      <c r="A30" s="8" t="s">
        <v>1697</v>
      </c>
      <c r="B30" s="9">
        <f>+SUMIF('3''LÜ'!B:B,A30,'3''LÜ'!D:D)</f>
        <v>354717.69</v>
      </c>
    </row>
    <row r="31" spans="1:2" x14ac:dyDescent="0.3">
      <c r="A31" s="8" t="s">
        <v>1708</v>
      </c>
      <c r="B31" s="9">
        <f>+SUMIF('3''LÜ'!B:B,A31,'3''LÜ'!D:D)</f>
        <v>33483293.5</v>
      </c>
    </row>
    <row r="32" spans="1:2" x14ac:dyDescent="0.3">
      <c r="A32" s="8" t="s">
        <v>1712</v>
      </c>
      <c r="B32" s="9">
        <f>+SUMIF('3''LÜ'!B:B,A32,'3''LÜ'!D:D)</f>
        <v>4505619.4800000004</v>
      </c>
    </row>
    <row r="33" spans="1:2" x14ac:dyDescent="0.3">
      <c r="A33" s="8" t="s">
        <v>1730</v>
      </c>
      <c r="B33" s="9">
        <f>+SUMIF('3''LÜ'!B:B,A33,'3''LÜ'!D:D)</f>
        <v>5992637.8599999985</v>
      </c>
    </row>
    <row r="34" spans="1:2" x14ac:dyDescent="0.3">
      <c r="A34" s="8" t="s">
        <v>1789</v>
      </c>
      <c r="B34" s="9">
        <f>+SUMIF('3''LÜ'!B:B,A34,'3''LÜ'!D:D)</f>
        <v>1463566.7999999998</v>
      </c>
    </row>
    <row r="35" spans="1:2" x14ac:dyDescent="0.3">
      <c r="A35" s="8" t="s">
        <v>1831</v>
      </c>
      <c r="B35" s="9">
        <f>+SUMIF('3''LÜ'!B:B,A35,'3''LÜ'!D:D)</f>
        <v>1722714.29</v>
      </c>
    </row>
    <row r="36" spans="1:2" x14ac:dyDescent="0.3">
      <c r="A36" s="8" t="s">
        <v>1888</v>
      </c>
      <c r="B36" s="9">
        <f>+SUMIF('3''LÜ'!B:B,A36,'3''LÜ'!D:D)</f>
        <v>3916735.11</v>
      </c>
    </row>
    <row r="37" spans="1:2" x14ac:dyDescent="0.3">
      <c r="A37" s="8" t="s">
        <v>1920</v>
      </c>
      <c r="B37" s="9">
        <f>+SUMIF('3''LÜ'!B:B,A37,'3''LÜ'!D:D)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tabSelected="1" workbookViewId="0">
      <selection activeCell="B10" sqref="B10"/>
    </sheetView>
  </sheetViews>
  <sheetFormatPr defaultRowHeight="14.4" x14ac:dyDescent="0.3"/>
  <cols>
    <col min="2" max="2" width="14.33203125" bestFit="1" customWidth="1"/>
  </cols>
  <sheetData>
    <row r="1" spans="1:2" x14ac:dyDescent="0.3">
      <c r="A1" s="8" t="s">
        <v>7</v>
      </c>
      <c r="B1" s="9">
        <f>+SUMIF('3''LÜ'!A:A,A1,'3''LÜ'!D:D)</f>
        <v>42672172.54999999</v>
      </c>
    </row>
    <row r="2" spans="1:2" x14ac:dyDescent="0.3">
      <c r="A2" s="8" t="s">
        <v>704</v>
      </c>
      <c r="B2" s="9">
        <f>+SUMIF('3''LÜ'!A:A,A2,'3''LÜ'!D:D)</f>
        <v>19894435.640000001</v>
      </c>
    </row>
    <row r="3" spans="1:2" x14ac:dyDescent="0.3">
      <c r="A3" s="8" t="s">
        <v>1127</v>
      </c>
      <c r="B3" s="9">
        <f>+SUMIF('3''LÜ'!A:A,A3,'3''LÜ'!D:D)</f>
        <v>-45086553.43999999</v>
      </c>
    </row>
    <row r="4" spans="1:2" x14ac:dyDescent="0.3">
      <c r="A4" s="8" t="s">
        <v>1574</v>
      </c>
      <c r="B4" s="9">
        <f>+SUMIF('3''LÜ'!A:A,A4,'3''LÜ'!D:D)</f>
        <v>-9830977.6400000006</v>
      </c>
    </row>
    <row r="5" spans="1:2" x14ac:dyDescent="0.3">
      <c r="A5" s="8" t="s">
        <v>1603</v>
      </c>
      <c r="B5" s="9">
        <f>+SUMIF('3''LÜ'!A:A,A5,'3''LÜ'!D:D)</f>
        <v>-8227031.0299999993</v>
      </c>
    </row>
    <row r="6" spans="1:2" x14ac:dyDescent="0.3">
      <c r="A6" s="8" t="s">
        <v>1617</v>
      </c>
      <c r="B6" s="9">
        <f>+SUMIF('3''LÜ'!A:A,A6,'3''LÜ'!D:D)</f>
        <v>-50506613.119999997</v>
      </c>
    </row>
    <row r="7" spans="1:2" x14ac:dyDescent="0.3">
      <c r="A7" s="8" t="s">
        <v>1707</v>
      </c>
      <c r="B7" s="9">
        <f>+SUMIF('3''LÜ'!A:A,A7,'3''LÜ'!D:D)</f>
        <v>51084567.039999999</v>
      </c>
    </row>
    <row r="8" spans="1:2" x14ac:dyDescent="0.3">
      <c r="A8" s="8" t="s">
        <v>1919</v>
      </c>
      <c r="B8" s="9">
        <f>+SUMIF('3''LÜ'!A:A,A8,'3''LÜ'!D:D)</f>
        <v>0</v>
      </c>
    </row>
    <row r="10" spans="1:2" x14ac:dyDescent="0.3">
      <c r="B10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MİZAN</vt:lpstr>
      <vt:lpstr>3'LÜ</vt:lpstr>
      <vt:lpstr>2'Lİ</vt:lpstr>
      <vt:lpstr>1'Lİ</vt:lpstr>
      <vt:lpstr>MİZAN!Yazdırma_Başlıkları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Huseyin</cp:lastModifiedBy>
  <dcterms:created xsi:type="dcterms:W3CDTF">2023-09-27T07:02:02Z</dcterms:created>
  <dcterms:modified xsi:type="dcterms:W3CDTF">2023-11-07T06:20:05Z</dcterms:modified>
</cp:coreProperties>
</file>