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53FCFE7C-D6C1-4A7F-B9E9-A29CB100514E}" xr6:coauthVersionLast="44" xr6:coauthVersionMax="45" xr10:uidLastSave="{00000000-0000-0000-0000-000000000000}"/>
  <bookViews>
    <workbookView xWindow="-120" yWindow="-120" windowWidth="20730" windowHeight="1116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P2" i="2"/>
  <c r="P3" i="2"/>
  <c r="P4" i="2"/>
  <c r="P5" i="2"/>
  <c r="P6" i="2"/>
  <c r="P7" i="2"/>
  <c r="P8" i="2"/>
  <c r="P9" i="2"/>
  <c r="O11" i="2"/>
  <c r="N11" i="2"/>
  <c r="M11" i="2"/>
  <c r="N9" i="2" l="1"/>
  <c r="O9" i="2"/>
  <c r="M9" i="2"/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<sst xmlns="http://schemas.openxmlformats.org/spreadsheetml/2006/main" count="265" uniqueCount="173">
  <si>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</si>
  <si>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</si>
  <si>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</si>
  <si>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</si>
  <si>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</si>
  <si>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</si>
  <si>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</si>
  <si>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</si>
  <si>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</si>
  <si>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</si>
  <si>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</si>
  <si>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</si>
  <si>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</si>
  <si>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</si>
  <si>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</si>
  <si>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</si>
  <si>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</si>
  <si>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</si>
  <si>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</si>
  <si>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</si>
  <si>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</si>
  <si>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</si>
  <si>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</si>
  <si>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</si>
  <si>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</si>
  <si>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</si>
  <si>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</si>
  <si>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</si>
  <si>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</si>
  <si>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</si>
  <si>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</si>
  <si>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</si>
  <si>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</si>
  <si>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</si>
  <si>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</si>
  <si>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</si>
  <si>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</si>
  <si>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</si>
  <si>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</si>
  <si>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</si>
  <si>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</si>
  <si>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</si>
  <si>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</si>
  <si>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</si>
  <si>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</si>
  <si>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</si>
  <si>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</si>
  <si>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</si>
  <si>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</si>
  <si>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</si>
  <si>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</si>
  <si>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</si>
  <si>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</si>
  <si>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</si>
  <si>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</si>
  <si>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</si>
  <si>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</si>
  <si>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</si>
  <si>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</si>
  <si>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</si>
  <si>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</si>
  <si>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</si>
  <si>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</si>
  <si>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</si>
  <si>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</si>
  <si>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</si>
  <si>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</si>
  <si>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</si>
  <si>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</si>
  <si>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</si>
  <si>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</si>
  <si>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</si>
  <si>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</si>
  <si>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</si>
  <si>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</si>
  <si>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</si>
  <si>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</si>
  <si>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</si>
  <si>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</si>
  <si>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</si>
  <si>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</si>
  <si>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</si>
  <si>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</si>
  <si>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</si>
  <si>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</si>
  <si>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</si>
  <si>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</si>
  <si>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</si>
  <si>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</si>
  <si>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</si>
  <si>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</si>
  <si>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</si>
  <si>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</si>
  <si>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</si>
  <si>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</si>
  <si>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</si>
  <si>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</si>
  <si>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</si>
  <si>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</si>
  <si>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</si>
  <si>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</si>
  <si>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</si>
  <si>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</si>
  <si>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</si>
  <si>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</si>
  <si>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</si>
  <si>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</si>
  <si>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</si>
  <si>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</si>
  <si>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</si>
  <si>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</si>
  <si>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</si>
  <si>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</si>
  <si>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</si>
  <si>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</si>
  <si>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</si>
  <si>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</si>
  <si>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</si>
  <si>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</si>
  <si>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</si>
  <si>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</si>
  <si>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</si>
  <si>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</si>
  <si>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</si>
  <si>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</si>
  <si>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</si>
  <si>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</si>
  <si>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</si>
  <si>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</si>
  <si>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</si>
  <si>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</si>
  <si>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</si>
  <si>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</si>
  <si>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</si>
  <si>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</si>
  <si>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</si>
  <si>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</si>
  <si>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</si>
  <si>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</si>
  <si>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</si>
  <si>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</si>
  <si>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</si>
  <si>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</si>
  <si>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</si>
  <si>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</si>
  <si>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</si>
  <si>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</si>
  <si>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</si>
  <si>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</si>
  <si>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</si>
  <si>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</si>
  <si>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</si>
  <si>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</si>
  <si>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</si>
  <si>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</si>
  <si>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</si>
  <si>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</si>
  <si>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</si>
  <si>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</si>
  <si>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</si>
  <si>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</si>
  <si>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</si>
  <si>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</si>
  <si>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</si>
  <si>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</si>
  <si>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</si>
  <si>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</si>
  <si>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</si>
  <si>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</si>
  <si>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</si>
  <si>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</si>
  <si>
    <t>Terraform for Asure</t>
  </si>
  <si>
    <t>Fast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</si>
</sst>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12" borderId="1" xfId="0" applyFill="1" applyBorder="1"/>
    <xf numFmtId="0" fontId="0" fillId="18" borderId="1" xfId="0" applyFill="1" applyBorder="1"/>
    <xf numFmtId="0" fontId="0" fillId="21" borderId="1" xfId="0" applyFill="1" applyBorder="1"/>
    <xf numFmtId="0" fontId="2" fillId="14" borderId="1" xfId="0" applyFont="1" applyFill="1" applyBorder="1" applyAlignment="1">
      <alignment horizontal="center" vertical="top"/>
    </xf>
    <xf numFmtId="2" fontId="6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CCFF"/>
      <color rgb="FFFF9900"/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129" priority="9">
      <formula>AND($B3="",$A3="")</formula>
    </cfRule>
    <cfRule type="expression" dxfId="128" priority="10">
      <formula>$B3&lt;&gt;$A3</formula>
    </cfRule>
    <cfRule type="expression" dxfId="127" priority="12">
      <formula>$B3=$A3</formula>
    </cfRule>
  </conditionalFormatting>
  <conditionalFormatting sqref="C3:C50">
    <cfRule type="expression" dxfId="126" priority="4">
      <formula>AND($C3="",$B3="")</formula>
    </cfRule>
    <cfRule type="expression" dxfId="125" priority="5">
      <formula>$C3&lt;&gt;$B3</formula>
    </cfRule>
    <cfRule type="expression" dxfId="124" priority="7">
      <formula>AND($C3=$B3,$C3=$A3)</formula>
    </cfRule>
    <cfRule type="expression" dxfId="123" priority="8">
      <formula>$C3=$B3</formula>
    </cfRule>
  </conditionalFormatting>
  <conditionalFormatting sqref="A3:A57">
    <cfRule type="expression" dxfId="122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121" priority="1">
      <formula>$B3=""</formula>
    </cfRule>
    <cfRule type="expression" dxfId="120" priority="2">
      <formula>$B3=$A3</formula>
    </cfRule>
    <cfRule type="expression" dxfId="119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118" priority="7">
      <formula>$B3=$A3</formula>
    </cfRule>
  </conditionalFormatting>
  <conditionalFormatting sqref="A3:A14">
    <cfRule type="expression" dxfId="117" priority="2">
      <formula>$A3=""</formula>
    </cfRule>
    <cfRule type="expression" dxfId="116" priority="3">
      <formula>$A3&lt;&gt;""</formula>
    </cfRule>
  </conditionalFormatting>
  <conditionalFormatting sqref="B3:B14">
    <cfRule type="expression" dxfId="115" priority="4">
      <formula>$B3=""</formula>
    </cfRule>
  </conditionalFormatting>
  <conditionalFormatting sqref="B3:B14">
    <cfRule type="expression" dxfId="114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P14" sqref="P14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3" max="14" width="11.28515625" bestFit="1" customWidth="1"/>
    <col min="15" max="15" width="20.42578125" bestFit="1" customWidth="1"/>
    <col min="16" max="16" width="13.28515625" customWidth="1"/>
  </cols>
  <sheetData>
    <row r="1" spans="1:16" x14ac:dyDescent="0.25">
      <c r="A1" s="14"/>
      <c r="B1" s="14"/>
      <c r="C1" s="4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s="64" t="s">
        <v>169</v>
      </c>
      <c r="N1" s="65" t="s">
        <v>170</v>
      </c>
      <c r="O1" s="66" t="s">
        <v>171</v>
      </c>
      <c r="P1" s="67" t="s">
        <v>172</v>
      </c>
    </row>
    <row r="2" spans="1:16" x14ac:dyDescent="0.25">
      <c r="A2" s="31">
        <v>43808</v>
      </c>
      <c r="B2" s="13" t="s">
        <v>77</v>
      </c>
      <c r="C2" s="46">
        <v>0</v>
      </c>
      <c r="D2" s="47">
        <v>0</v>
      </c>
      <c r="E2" s="48">
        <v>0</v>
      </c>
      <c r="F2" s="47">
        <v>0</v>
      </c>
      <c r="G2" s="49">
        <v>0</v>
      </c>
      <c r="H2" s="50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  <c r="O2" s="47">
        <v>0</v>
      </c>
      <c r="P2" s="47">
        <f t="shared" ref="P2:P9" si="0">SUM(C2:O2)</f>
        <v>0</v>
      </c>
    </row>
    <row r="3" spans="1:16" x14ac:dyDescent="0.25">
      <c r="A3" s="31">
        <v>43809</v>
      </c>
      <c r="B3" s="5" t="s">
        <v>78</v>
      </c>
      <c r="C3" s="46">
        <v>0</v>
      </c>
      <c r="D3" s="47">
        <v>0</v>
      </c>
      <c r="E3" s="48">
        <v>0</v>
      </c>
      <c r="F3" s="51">
        <v>0</v>
      </c>
      <c r="G3" s="52">
        <v>0</v>
      </c>
      <c r="H3" s="50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f t="shared" si="0"/>
        <v>0</v>
      </c>
    </row>
    <row r="4" spans="1:16" x14ac:dyDescent="0.25">
      <c r="A4" s="31">
        <v>43810</v>
      </c>
      <c r="B4" s="5" t="s">
        <v>79</v>
      </c>
      <c r="C4" s="46">
        <v>0</v>
      </c>
      <c r="D4" s="47">
        <v>0</v>
      </c>
      <c r="E4" s="48">
        <v>0</v>
      </c>
      <c r="F4" s="47">
        <v>0</v>
      </c>
      <c r="G4" s="49">
        <v>0</v>
      </c>
      <c r="H4" s="50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f t="shared" si="0"/>
        <v>0</v>
      </c>
    </row>
    <row r="5" spans="1:16" x14ac:dyDescent="0.25">
      <c r="A5" s="31">
        <v>43811</v>
      </c>
      <c r="B5" s="5" t="s">
        <v>80</v>
      </c>
      <c r="C5" s="46">
        <v>0</v>
      </c>
      <c r="D5" s="47">
        <v>0</v>
      </c>
      <c r="E5" s="48">
        <v>0</v>
      </c>
      <c r="F5" s="51">
        <v>0</v>
      </c>
      <c r="G5" s="52">
        <v>0</v>
      </c>
      <c r="H5" s="50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f t="shared" si="0"/>
        <v>0</v>
      </c>
    </row>
    <row r="6" spans="1:16" x14ac:dyDescent="0.25">
      <c r="A6" s="31">
        <v>43812</v>
      </c>
      <c r="B6" s="5" t="s">
        <v>81</v>
      </c>
      <c r="C6" s="47">
        <v>0</v>
      </c>
      <c r="D6" s="47">
        <v>0</v>
      </c>
      <c r="E6" s="48">
        <v>0</v>
      </c>
      <c r="F6" s="51">
        <v>0</v>
      </c>
      <c r="G6" s="49">
        <v>0</v>
      </c>
      <c r="H6" s="50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f t="shared" si="0"/>
        <v>0</v>
      </c>
    </row>
    <row r="7" spans="1:16" x14ac:dyDescent="0.25">
      <c r="A7" s="31">
        <v>43813</v>
      </c>
      <c r="B7" s="5" t="s">
        <v>82</v>
      </c>
      <c r="C7" s="47">
        <v>0</v>
      </c>
      <c r="D7" s="53">
        <v>0</v>
      </c>
      <c r="E7" s="54">
        <v>0</v>
      </c>
      <c r="F7" s="51">
        <v>0</v>
      </c>
      <c r="G7" s="52">
        <v>0</v>
      </c>
      <c r="H7" s="55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f t="shared" si="0"/>
        <v>0</v>
      </c>
    </row>
    <row r="8" spans="1:16" x14ac:dyDescent="0.25">
      <c r="A8" s="31">
        <v>43814</v>
      </c>
      <c r="B8" s="38" t="s">
        <v>83</v>
      </c>
      <c r="C8" s="56">
        <v>0</v>
      </c>
      <c r="D8" s="57">
        <v>0</v>
      </c>
      <c r="E8" s="58">
        <v>0</v>
      </c>
      <c r="F8" s="56">
        <v>0</v>
      </c>
      <c r="G8" s="59">
        <v>0</v>
      </c>
      <c r="H8" s="55">
        <v>0</v>
      </c>
      <c r="I8" s="56">
        <v>0</v>
      </c>
      <c r="J8" s="56">
        <v>0</v>
      </c>
      <c r="K8" s="56">
        <v>0</v>
      </c>
      <c r="L8" s="56">
        <v>0</v>
      </c>
      <c r="M8" s="47">
        <v>0</v>
      </c>
      <c r="N8" s="47">
        <v>0</v>
      </c>
      <c r="O8" s="47">
        <v>0</v>
      </c>
      <c r="P8" s="47">
        <f t="shared" si="0"/>
        <v>0</v>
      </c>
    </row>
    <row r="9" spans="1:16" x14ac:dyDescent="0.25">
      <c r="A9" s="41" t="s">
        <v>158</v>
      </c>
      <c r="B9" s="42" t="s">
        <v>159</v>
      </c>
      <c r="C9" s="60">
        <f>SUM(C2:C8)</f>
        <v>0</v>
      </c>
      <c r="D9" s="60">
        <f t="shared" ref="D9:L9" si="1">SUM(D2:D8)</f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  <c r="I9" s="60">
        <f t="shared" si="1"/>
        <v>0</v>
      </c>
      <c r="J9" s="60">
        <f t="shared" si="1"/>
        <v>0</v>
      </c>
      <c r="K9" s="60">
        <f t="shared" si="1"/>
        <v>0</v>
      </c>
      <c r="L9" s="60">
        <f t="shared" si="1"/>
        <v>0</v>
      </c>
      <c r="M9" s="60">
        <f>SUM(M2:M8)</f>
        <v>0</v>
      </c>
      <c r="N9" s="60">
        <f>SUM(N2:N8)</f>
        <v>0</v>
      </c>
      <c r="O9" s="60">
        <f>SUM(O2:O8)</f>
        <v>0</v>
      </c>
      <c r="P9" s="60">
        <f t="shared" si="0"/>
        <v>0</v>
      </c>
    </row>
    <row r="10" spans="1:16" x14ac:dyDescent="0.25">
      <c r="A10" s="39" t="s">
        <v>162</v>
      </c>
      <c r="B10" s="40" t="s">
        <v>159</v>
      </c>
      <c r="C10" s="61">
        <v>2</v>
      </c>
      <c r="D10" s="61">
        <v>10</v>
      </c>
      <c r="E10" s="61">
        <v>5</v>
      </c>
      <c r="F10" s="61">
        <v>4</v>
      </c>
      <c r="G10" s="61">
        <v>4</v>
      </c>
      <c r="H10" s="61">
        <v>7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8">
        <v>3.5</v>
      </c>
    </row>
    <row r="11" spans="1:16" x14ac:dyDescent="0.25">
      <c r="A11" s="37" t="s">
        <v>163</v>
      </c>
      <c r="B11" s="34" t="s">
        <v>159</v>
      </c>
      <c r="C11" s="62">
        <f>C10-C9</f>
        <v>2</v>
      </c>
      <c r="D11" s="62">
        <f t="shared" ref="D11:L11" si="2">D10-D9</f>
        <v>10</v>
      </c>
      <c r="E11" s="62">
        <f t="shared" si="2"/>
        <v>5</v>
      </c>
      <c r="F11" s="62">
        <f t="shared" si="2"/>
        <v>4</v>
      </c>
      <c r="G11" s="62">
        <f t="shared" si="2"/>
        <v>4</v>
      </c>
      <c r="H11" s="62">
        <f t="shared" si="2"/>
        <v>7</v>
      </c>
      <c r="I11" s="62">
        <f t="shared" si="2"/>
        <v>0</v>
      </c>
      <c r="J11" s="62">
        <f t="shared" si="2"/>
        <v>0</v>
      </c>
      <c r="K11" s="62">
        <f t="shared" si="2"/>
        <v>0</v>
      </c>
      <c r="L11" s="62">
        <f t="shared" si="2"/>
        <v>0</v>
      </c>
      <c r="M11" s="62">
        <f>M10-M9</f>
        <v>0</v>
      </c>
      <c r="N11" s="62">
        <f>N10-N9</f>
        <v>0</v>
      </c>
      <c r="O11" s="62">
        <f>O10-O9</f>
        <v>0</v>
      </c>
      <c r="P11" s="62">
        <f>P10-P9</f>
        <v>3.5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  <c r="M12" s="15" t="s">
        <v>165</v>
      </c>
      <c r="N12" s="15" t="s">
        <v>165</v>
      </c>
      <c r="O12" s="15" t="s">
        <v>165</v>
      </c>
      <c r="P12" s="29" t="s">
        <v>86</v>
      </c>
    </row>
    <row r="13" spans="1:16" x14ac:dyDescent="0.25">
      <c r="A13" s="36" t="s">
        <v>166</v>
      </c>
      <c r="B13" s="63">
        <f>SUM(C11:L11)</f>
        <v>32</v>
      </c>
    </row>
    <row r="15" spans="1:16" x14ac:dyDescent="0.25">
      <c r="A15" s="44" t="s">
        <v>167</v>
      </c>
      <c r="C15" s="33"/>
    </row>
    <row r="16" spans="1:16" x14ac:dyDescent="0.25">
      <c r="A16" s="45" t="s">
        <v>168</v>
      </c>
    </row>
    <row r="17" spans="4:16" x14ac:dyDescent="0.25">
      <c r="D17" s="32"/>
    </row>
    <row r="18" spans="4:16" ht="30" x14ac:dyDescent="0.25">
      <c r="P18" s="35" t="s">
        <v>164</v>
      </c>
    </row>
  </sheetData>
  <conditionalFormatting sqref="C11">
    <cfRule type="expression" dxfId="61" priority="32">
      <formula>$C11=0</formula>
    </cfRule>
    <cfRule type="expression" dxfId="60" priority="35">
      <formula>$C11&lt;&gt;0</formula>
    </cfRule>
  </conditionalFormatting>
  <conditionalFormatting sqref="D11">
    <cfRule type="expression" dxfId="59" priority="31">
      <formula>$D11=0</formula>
    </cfRule>
    <cfRule type="expression" dxfId="58" priority="30">
      <formula>$D11&lt;&gt;0</formula>
    </cfRule>
  </conditionalFormatting>
  <conditionalFormatting sqref="E11">
    <cfRule type="expression" dxfId="57" priority="28">
      <formula>$E11=0</formula>
    </cfRule>
    <cfRule type="expression" dxfId="56" priority="27">
      <formula>$E11&lt;&gt;0</formula>
    </cfRule>
  </conditionalFormatting>
  <conditionalFormatting sqref="F11">
    <cfRule type="expression" dxfId="55" priority="26">
      <formula>$F11=0</formula>
    </cfRule>
    <cfRule type="expression" dxfId="54" priority="25">
      <formula>$F11&lt;&gt;0</formula>
    </cfRule>
  </conditionalFormatting>
  <conditionalFormatting sqref="G11">
    <cfRule type="expression" dxfId="53" priority="24">
      <formula>$G11=0</formula>
    </cfRule>
    <cfRule type="expression" dxfId="52" priority="23">
      <formula>$G11&lt;&gt;0</formula>
    </cfRule>
  </conditionalFormatting>
  <conditionalFormatting sqref="H11">
    <cfRule type="expression" dxfId="51" priority="21">
      <formula>$H11&lt;&gt;0</formula>
    </cfRule>
    <cfRule type="expression" dxfId="50" priority="22">
      <formula>$H11=0</formula>
    </cfRule>
  </conditionalFormatting>
  <conditionalFormatting sqref="I11">
    <cfRule type="expression" dxfId="49" priority="19">
      <formula>$I11&lt;&gt;0</formula>
    </cfRule>
    <cfRule type="expression" dxfId="48" priority="20">
      <formula>$I11=0</formula>
    </cfRule>
  </conditionalFormatting>
  <conditionalFormatting sqref="J11">
    <cfRule type="expression" dxfId="47" priority="17">
      <formula>$J11&lt;&gt;0</formula>
    </cfRule>
    <cfRule type="expression" dxfId="46" priority="18">
      <formula>$J11=0</formula>
    </cfRule>
  </conditionalFormatting>
  <conditionalFormatting sqref="K11">
    <cfRule type="expression" dxfId="45" priority="15">
      <formula>$K11&lt;&gt;0</formula>
    </cfRule>
    <cfRule type="expression" dxfId="44" priority="16">
      <formula>$K11=0</formula>
    </cfRule>
  </conditionalFormatting>
  <conditionalFormatting sqref="L11">
    <cfRule type="expression" dxfId="43" priority="13">
      <formula>$L11&lt;&gt;0</formula>
    </cfRule>
    <cfRule type="expression" dxfId="42" priority="14">
      <formula>$L11=0</formula>
    </cfRule>
  </conditionalFormatting>
  <conditionalFormatting sqref="A11">
    <cfRule type="expression" dxfId="41" priority="12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40" priority="11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39" priority="9">
      <formula>$B13&lt;30</formula>
    </cfRule>
  </conditionalFormatting>
  <conditionalFormatting sqref="N11">
    <cfRule type="expression" dxfId="38" priority="7">
      <formula>$N11&lt;&gt;0</formula>
    </cfRule>
    <cfRule type="expression" dxfId="37" priority="8">
      <formula>$N11=0</formula>
    </cfRule>
  </conditionalFormatting>
  <conditionalFormatting sqref="M11">
    <cfRule type="expression" dxfId="36" priority="6">
      <formula>$M11&lt;&gt;0</formula>
    </cfRule>
    <cfRule type="expression" dxfId="35" priority="5">
      <formula>$N11=0</formula>
    </cfRule>
  </conditionalFormatting>
  <conditionalFormatting sqref="O11">
    <cfRule type="expression" dxfId="34" priority="4">
      <formula>$O11&lt;&gt;0</formula>
    </cfRule>
    <cfRule type="expression" dxfId="33" priority="3">
      <formula>$O11=0</formula>
    </cfRule>
  </conditionalFormatting>
  <conditionalFormatting sqref="P11">
    <cfRule type="expression" dxfId="32" priority="1">
      <formula>$P11=0</formula>
    </cfRule>
    <cfRule type="expression" dxfId="31" priority="2">
      <formula>$P11&lt;&gt;0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2019-12-11T20:43:19Z</dcterms:modified>
</cp:coreProperties>
</file>