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zeynep/Downloads/proje/"/>
    </mc:Choice>
  </mc:AlternateContent>
  <xr:revisionPtr revIDLastSave="0" documentId="13_ncr:1_{6683ABA2-68EE-454D-888A-C4900A2B8669}" xr6:coauthVersionLast="47" xr6:coauthVersionMax="47" xr10:uidLastSave="{00000000-0000-0000-0000-000000000000}"/>
  <bookViews>
    <workbookView xWindow="0" yWindow="740" windowWidth="29400" windowHeight="18380" activeTab="4" xr2:uid="{00000000-000D-0000-FFFF-FFFF00000000}"/>
  </bookViews>
  <sheets>
    <sheet name="Ocak2025" sheetId="1" r:id="rId1"/>
    <sheet name="Subat2025" sheetId="2" r:id="rId2"/>
    <sheet name="Mart2025" sheetId="3" r:id="rId3"/>
    <sheet name="Nisan2025" sheetId="4" r:id="rId4"/>
    <sheet name="VISU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" i="5" l="1"/>
  <c r="W32" i="5"/>
  <c r="Z16" i="5"/>
  <c r="W16" i="5"/>
  <c r="K13" i="4"/>
  <c r="K13" i="3"/>
  <c r="K13" i="2"/>
  <c r="K13" i="1"/>
</calcChain>
</file>

<file path=xl/sharedStrings.xml><?xml version="1.0" encoding="utf-8"?>
<sst xmlns="http://schemas.openxmlformats.org/spreadsheetml/2006/main" count="1682" uniqueCount="437">
  <si>
    <t>İşlem Tarihi</t>
  </si>
  <si>
    <t>İşlemler</t>
  </si>
  <si>
    <t>Sektör</t>
  </si>
  <si>
    <t>Tutar</t>
  </si>
  <si>
    <t>Tutar(Adj)</t>
  </si>
  <si>
    <t>Kategori</t>
  </si>
  <si>
    <t>20/01/2025</t>
  </si>
  <si>
    <t>TURSAN AKAY CINAR KUBILDUZCE TR</t>
  </si>
  <si>
    <t>YAPI MALZEMELERI, HIRDAVAT, NALBURIYE</t>
  </si>
  <si>
    <t>90,00 TL</t>
  </si>
  <si>
    <t>DIGER</t>
  </si>
  <si>
    <t>Kategoriler</t>
  </si>
  <si>
    <t>Total Amount</t>
  </si>
  <si>
    <t>ORANLI BÖREK ANKARA TR</t>
  </si>
  <si>
    <t>YEMEK</t>
  </si>
  <si>
    <t>45,00 TL</t>
  </si>
  <si>
    <t>kahve</t>
  </si>
  <si>
    <t>DURSUN AYDIL MARKET ANKARA TR</t>
  </si>
  <si>
    <t>MARKET VE ALISVERIS MERKEZLERI</t>
  </si>
  <si>
    <t>62,50 TL</t>
  </si>
  <si>
    <t>yemek</t>
  </si>
  <si>
    <t>21/01/2025</t>
  </si>
  <si>
    <t>STARBUCKS CARD İSTANBUL TR</t>
  </si>
  <si>
    <t>100,00 TL</t>
  </si>
  <si>
    <t>KAHVE</t>
  </si>
  <si>
    <t>giyim</t>
  </si>
  <si>
    <t>MİGROS MİGROS NATA VEGA AANKARA TR</t>
  </si>
  <si>
    <t>45,85 TL</t>
  </si>
  <si>
    <t>MARKET</t>
  </si>
  <si>
    <t>online</t>
  </si>
  <si>
    <t>GÜLÇİMEN ASPAVA ANKARA TR</t>
  </si>
  <si>
    <t>580,00 TL</t>
  </si>
  <si>
    <t>ulasim</t>
  </si>
  <si>
    <t>EMEK GRUP KAHVE ANKARA TR</t>
  </si>
  <si>
    <t>HIZMET SEKTÖRLERİ</t>
  </si>
  <si>
    <t>125,00 TL</t>
  </si>
  <si>
    <t>eglence</t>
  </si>
  <si>
    <t>22/01/2025</t>
  </si>
  <si>
    <t>350,00 TL</t>
  </si>
  <si>
    <t>egitim</t>
  </si>
  <si>
    <t>ELEGANCE OPTİK ANKARA TR</t>
  </si>
  <si>
    <t>GIYIM AKSESUAR</t>
  </si>
  <si>
    <t>1.000,00 TL</t>
  </si>
  <si>
    <t>GIYIM</t>
  </si>
  <si>
    <t>abonelik</t>
  </si>
  <si>
    <t>PARAM OBILET BILISIM ISTANBUL TR</t>
  </si>
  <si>
    <t>SEYAHAT ACENTELERI TASIMACILIK</t>
  </si>
  <si>
    <t>519,00 TL</t>
  </si>
  <si>
    <t>ULASIM</t>
  </si>
  <si>
    <t>market</t>
  </si>
  <si>
    <t>23/01/2025</t>
  </si>
  <si>
    <t>MUMA GRUP GIDA TICARET ANANKARA TR</t>
  </si>
  <si>
    <t>109,00 TL</t>
  </si>
  <si>
    <t>diger</t>
  </si>
  <si>
    <t>24/01/2025</t>
  </si>
  <si>
    <t>UNOVA TESİSLERİ BOLU TR</t>
  </si>
  <si>
    <t>ETİ BEYAZ İSTANBUL TR</t>
  </si>
  <si>
    <t>GIDA</t>
  </si>
  <si>
    <t>170,00 TL</t>
  </si>
  <si>
    <t>İ.DOĞUŞ-ÇİĞKÖFTECİ ÖMERİSTANBUL TR</t>
  </si>
  <si>
    <t>80,00 TL</t>
  </si>
  <si>
    <t>OZSA UNLU MAMULLERI ISTANBUL TR</t>
  </si>
  <si>
    <t>60,00 TL</t>
  </si>
  <si>
    <t>25/01/2025</t>
  </si>
  <si>
    <t>DİNÇERLER DANIŞMANLI İSTANBUL TR</t>
  </si>
  <si>
    <t>ELEKTRIK- ELEKTRONIK ESYA BILGISAYAR</t>
  </si>
  <si>
    <t>97,00 TL</t>
  </si>
  <si>
    <t>027 CENGELKOY NATO YOLU ISTANBUL TR</t>
  </si>
  <si>
    <t>550,83 TL</t>
  </si>
  <si>
    <t>27/01/2025</t>
  </si>
  <si>
    <t>TİTİZ PASTANESİ İSTANBUL TR</t>
  </si>
  <si>
    <t>TRENDYOL YEMEK ISTANBUL TR</t>
  </si>
  <si>
    <t>195,00 TL</t>
  </si>
  <si>
    <t>PEGASUS HAVA TASIMACILIGIISTANBUL TR</t>
  </si>
  <si>
    <t>HAVA YOLLARI</t>
  </si>
  <si>
    <t>3.818,00 TL</t>
  </si>
  <si>
    <t>2.818,00 TL</t>
  </si>
  <si>
    <t>CAFFE NERO-PORT BOSTANCİSTANBUL TR</t>
  </si>
  <si>
    <t>185,00 TL</t>
  </si>
  <si>
    <t>PILAVCI ALI ISTANBUL TR</t>
  </si>
  <si>
    <t>150,00 TL</t>
  </si>
  <si>
    <t>28/01/2025</t>
  </si>
  <si>
    <t>JAX COFFEE AND BAR İSTANBUL TR</t>
  </si>
  <si>
    <t>LAGINA ANKARA TR</t>
  </si>
  <si>
    <t>300,00 TL</t>
  </si>
  <si>
    <t>29/01/2025</t>
  </si>
  <si>
    <t>DURSUN ARSLAN ANKARA TR</t>
  </si>
  <si>
    <t>120,00 TL</t>
  </si>
  <si>
    <t>CS PRESTIJ ANKARA TR</t>
  </si>
  <si>
    <t>35,00 TL</t>
  </si>
  <si>
    <t>30/01/2025</t>
  </si>
  <si>
    <t>STARBUCKS SBUX ANK NATA VANKARA TR</t>
  </si>
  <si>
    <t>115,00 TL</t>
  </si>
  <si>
    <t>BİRLİK PETROL ANKARA TR</t>
  </si>
  <si>
    <t>BENZIN VE YAKIT ISTASYONLARI</t>
  </si>
  <si>
    <t>30,00 TL</t>
  </si>
  <si>
    <t>31/01/2025</t>
  </si>
  <si>
    <t>SOYKAN TUKETIM MALLA ANKARA TR</t>
  </si>
  <si>
    <t>1.116,48 TL</t>
  </si>
  <si>
    <t>KAJUN RESTAURANT ANKARA TR</t>
  </si>
  <si>
    <t>160,00 TL</t>
  </si>
  <si>
    <t>20/02/2025</t>
  </si>
  <si>
    <t>LIKA YATIRIM GIDA ANON ISTANBUL TR</t>
  </si>
  <si>
    <t>114,00 TL</t>
  </si>
  <si>
    <t>102,00 TL</t>
  </si>
  <si>
    <t>21/02/2025</t>
  </si>
  <si>
    <t>611,93 TL</t>
  </si>
  <si>
    <t>22/02/2025</t>
  </si>
  <si>
    <t>107,00 TL</t>
  </si>
  <si>
    <t>BİM BİM F151 MAHMUT ŞEVKEİSTANBUL TR</t>
  </si>
  <si>
    <t>17,83 TL</t>
  </si>
  <si>
    <t>NASİP GIDA İSTANBUL TR</t>
  </si>
  <si>
    <t>41,00 TL</t>
  </si>
  <si>
    <t>TUNAHAN TOMAR İSTANBUL TR</t>
  </si>
  <si>
    <t>70,00 TL</t>
  </si>
  <si>
    <t>23/02/2025</t>
  </si>
  <si>
    <t>186,60 TL</t>
  </si>
  <si>
    <t>24/02/2025</t>
  </si>
  <si>
    <t>15,00 TL</t>
  </si>
  <si>
    <t>MERAL ECZANESI ISTANBUL TR</t>
  </si>
  <si>
    <t>SAGLIK / SAGLIK URUNLERI / KOZMETIK</t>
  </si>
  <si>
    <t>356,60 TL</t>
  </si>
  <si>
    <t>MIGROS MIGROS ÇENGELKÖY PISTANBUL TR</t>
  </si>
  <si>
    <t>645,18 TL</t>
  </si>
  <si>
    <t>TRENDYOL.COM ISTANBUL TR</t>
  </si>
  <si>
    <t>1.501,00 TL</t>
  </si>
  <si>
    <t>ONLINE</t>
  </si>
  <si>
    <t>199,00 TL</t>
  </si>
  <si>
    <t>25/02/2025</t>
  </si>
  <si>
    <t>PARAM TRENDYOL ISTANBUL TR</t>
  </si>
  <si>
    <t>522,27 TL</t>
  </si>
  <si>
    <t>26/02/2025</t>
  </si>
  <si>
    <t>40,00 TL</t>
  </si>
  <si>
    <t>675,31 TL</t>
  </si>
  <si>
    <t>27/02/2025</t>
  </si>
  <si>
    <t>174,00 TL</t>
  </si>
  <si>
    <t>28/02/2025</t>
  </si>
  <si>
    <t>199,90 TL</t>
  </si>
  <si>
    <t>SOK 7008 SOK GÖKSU EVLERIISTANBUL TR</t>
  </si>
  <si>
    <t>VEDAT TEMİZEL İSTANBUL TR</t>
  </si>
  <si>
    <t>130,00 TL</t>
  </si>
  <si>
    <t>336,29 TL</t>
  </si>
  <si>
    <t>01/02/2025</t>
  </si>
  <si>
    <t>+500,00 TL</t>
  </si>
  <si>
    <t>DEMİRCİ ET ANKARA TR</t>
  </si>
  <si>
    <t>250,00 TL</t>
  </si>
  <si>
    <t>+2.592,20 TL</t>
  </si>
  <si>
    <t>+1.460,00 TL</t>
  </si>
  <si>
    <t>02/02/2025</t>
  </si>
  <si>
    <t>105,00 TL</t>
  </si>
  <si>
    <t>03/02/2025</t>
  </si>
  <si>
    <t>ARABİCA COFFEE ANKARA TR</t>
  </si>
  <si>
    <t>DOİS DÖNER ANKARA TR</t>
  </si>
  <si>
    <t>290,00 TL</t>
  </si>
  <si>
    <t>BURGER K. ARBY SANKARA NAANKARA TR</t>
  </si>
  <si>
    <t>20,00 TL</t>
  </si>
  <si>
    <t>04/02/2025</t>
  </si>
  <si>
    <t>KEYFİNCE CAFE ANKARA TR</t>
  </si>
  <si>
    <t>285,00 TL</t>
  </si>
  <si>
    <t>EGLENCE</t>
  </si>
  <si>
    <t>05/02/2025</t>
  </si>
  <si>
    <t>SİMGE GIDA ANKARA TR</t>
  </si>
  <si>
    <t>158,14 TL</t>
  </si>
  <si>
    <t>06/02/2025</t>
  </si>
  <si>
    <t>PİLAV ARABASI İSTANBUL TR</t>
  </si>
  <si>
    <t>325,00 TL</t>
  </si>
  <si>
    <t>POSFİXİSTANBULKART İSTANBUL TR</t>
  </si>
  <si>
    <t>203,00 TL</t>
  </si>
  <si>
    <t>DC KAHVE VE GIDA PAZ. İSTANBUL TR</t>
  </si>
  <si>
    <t>175,00 TL</t>
  </si>
  <si>
    <t>ŞOK ŞOK 12911 ÜSKÜDAR NATİSTANBUL TR</t>
  </si>
  <si>
    <t>29,38 TL</t>
  </si>
  <si>
    <t>187,20 TL</t>
  </si>
  <si>
    <t>07/02/2025</t>
  </si>
  <si>
    <t>GALATA MEKAN GIDA TURIZISTANBUL TR</t>
  </si>
  <si>
    <t>260,00 TL</t>
  </si>
  <si>
    <t>149,00 TL</t>
  </si>
  <si>
    <t>590,00 TL</t>
  </si>
  <si>
    <t>08/02/2025</t>
  </si>
  <si>
    <t>KARACA KOFTE ISTANBUL TR</t>
  </si>
  <si>
    <t>240,00 TL</t>
  </si>
  <si>
    <t>THE CHURROLL ISTANBUL TR</t>
  </si>
  <si>
    <t>220,00 TL</t>
  </si>
  <si>
    <t>09/02/2025</t>
  </si>
  <si>
    <t>TITANIK KOZMETIK VE BUJISTANBUL TR</t>
  </si>
  <si>
    <t>140,00 TL</t>
  </si>
  <si>
    <t>308,64 TL</t>
  </si>
  <si>
    <t>10/02/2025</t>
  </si>
  <si>
    <t>1.170,00 TL</t>
  </si>
  <si>
    <t>COFFEE CURVE İSTANBUL TR</t>
  </si>
  <si>
    <t>450,47 TL</t>
  </si>
  <si>
    <t>11/02/2025</t>
  </si>
  <si>
    <t>METROPET İSTANBUL TR</t>
  </si>
  <si>
    <t>127,86 TL</t>
  </si>
  <si>
    <t>12/02/2025</t>
  </si>
  <si>
    <t>ESKİ UNKAPANI PİLAVCISIİSTANBUL TR</t>
  </si>
  <si>
    <t>DERSAADET KITABEVI KAFEISTANBUL TR</t>
  </si>
  <si>
    <t>HD RESTAURANT USKUDAR SELISTANBUL TR</t>
  </si>
  <si>
    <t>418,00 TL</t>
  </si>
  <si>
    <t>13/02/2025</t>
  </si>
  <si>
    <t>ŞOK 7008 ŞOK GÖKSU EVLERİİSTANBUL TR</t>
  </si>
  <si>
    <t>29,50 TL</t>
  </si>
  <si>
    <t>681,03 TL</t>
  </si>
  <si>
    <t>14/02/2025</t>
  </si>
  <si>
    <t>28,76 TL</t>
  </si>
  <si>
    <t>POPULIST AKM KIOSK ISTANBUL TR</t>
  </si>
  <si>
    <t>SARAY CAFE BALIK KÖF İSTANBUL TR</t>
  </si>
  <si>
    <t>410,00 TL</t>
  </si>
  <si>
    <t>15/02/2025</t>
  </si>
  <si>
    <t>192,90 TL</t>
  </si>
  <si>
    <t>16/02/2025</t>
  </si>
  <si>
    <t>SAGDICLAR IDEAL HIPERMARKISTANBUL TR</t>
  </si>
  <si>
    <t>100,41 TL</t>
  </si>
  <si>
    <t>17/02/2025</t>
  </si>
  <si>
    <t>HEJA BARAN ISTANBUL TR</t>
  </si>
  <si>
    <t>500,15 TL</t>
  </si>
  <si>
    <t>977,85 TL</t>
  </si>
  <si>
    <t>18/02/2025</t>
  </si>
  <si>
    <t>1.848,00 TL</t>
  </si>
  <si>
    <t>KÖFTCİ YUS KÖFTECİ YUSUF İSTANBUL TR</t>
  </si>
  <si>
    <t>268,86 TL</t>
  </si>
  <si>
    <t>19/02/2025</t>
  </si>
  <si>
    <t>SİPAYTAMSOS BOGAZIC İSTANBUL TR</t>
  </si>
  <si>
    <t>33,88 TL</t>
  </si>
  <si>
    <t>201,59 TL</t>
  </si>
  <si>
    <t>49,36 TL</t>
  </si>
  <si>
    <t>25/08/2024</t>
  </si>
  <si>
    <t>TRENDYOL.COM ISTANBUL TR 410,27 TL'LIK IŞLEMIN 6/6 TAKSIDI</t>
  </si>
  <si>
    <t>68,38 TL</t>
  </si>
  <si>
    <t>04/09/2024</t>
  </si>
  <si>
    <t>LC WAIKIKI LCWAİKİKİ İSTAİSTANBUL TR 3582,94 TL'LIK IŞLEMIN 6/6 TAKSIDI</t>
  </si>
  <si>
    <t>597,16 TL</t>
  </si>
  <si>
    <t>20/10/2024</t>
  </si>
  <si>
    <t>LC WAIKIKI LCWAİKİKİ İSTAİSTANBUL TR 4402,95 TL'LIK IŞLEMIN 5/6 TAKSIDI</t>
  </si>
  <si>
    <t>733,83 TL</t>
  </si>
  <si>
    <t>09/11/2024</t>
  </si>
  <si>
    <t>LC WAIKIKI LCWAİKİKİ İST İSTANBUL TR 1834,48 TL'LIK IŞLEMIN 4/6 TAKSIDI</t>
  </si>
  <si>
    <t>305,75 TL</t>
  </si>
  <si>
    <t>01/03/2025</t>
  </si>
  <si>
    <t>02/03/2025</t>
  </si>
  <si>
    <t>979,79 TL</t>
  </si>
  <si>
    <t>1.381,16 TL</t>
  </si>
  <si>
    <t>817,38 TL</t>
  </si>
  <si>
    <t>1.114,98 TL</t>
  </si>
  <si>
    <t>232,00 TL</t>
  </si>
  <si>
    <t>03/03/2025</t>
  </si>
  <si>
    <t>KAMPÜSCOPY İSTANBUL TR</t>
  </si>
  <si>
    <t>116,00 TL</t>
  </si>
  <si>
    <t>641,81 TL</t>
  </si>
  <si>
    <t>+977,85 TL</t>
  </si>
  <si>
    <t>04/03/2025</t>
  </si>
  <si>
    <t>13,95 TL</t>
  </si>
  <si>
    <t>22,13 TL</t>
  </si>
  <si>
    <t>1.354,68 TL</t>
  </si>
  <si>
    <t>05/03/2025</t>
  </si>
  <si>
    <t>MALTEPE RESTAURANT ANKARA TR</t>
  </si>
  <si>
    <t>450,00 TL</t>
  </si>
  <si>
    <t>07/03/2025</t>
  </si>
  <si>
    <t>08/03/2025</t>
  </si>
  <si>
    <t>221,82 TL</t>
  </si>
  <si>
    <t>ERGİN KIRAL GIDA İSTANBUL TR</t>
  </si>
  <si>
    <t>388,00 TL</t>
  </si>
  <si>
    <t>141,00 TL</t>
  </si>
  <si>
    <t>09/03/2025</t>
  </si>
  <si>
    <t>22,50 TL</t>
  </si>
  <si>
    <t>10/03/2025</t>
  </si>
  <si>
    <t>259,24 TL</t>
  </si>
  <si>
    <t>11/03/2025</t>
  </si>
  <si>
    <t>+336,29 TL</t>
  </si>
  <si>
    <t>66,50 TL</t>
  </si>
  <si>
    <t>12/03/2025</t>
  </si>
  <si>
    <t>+1.114,98 TL</t>
  </si>
  <si>
    <t>DEMLIK CAFE ISTANBUL TR</t>
  </si>
  <si>
    <t>500,00 TL</t>
  </si>
  <si>
    <t>ELMACI TİCARET İSTANBUL TR</t>
  </si>
  <si>
    <t>270,00 TL</t>
  </si>
  <si>
    <t>13/03/2025</t>
  </si>
  <si>
    <t>134,99 TL</t>
  </si>
  <si>
    <t>14/03/2025</t>
  </si>
  <si>
    <t>334,41 TL</t>
  </si>
  <si>
    <t>15/03/2025</t>
  </si>
  <si>
    <t>1.011,37 TL</t>
  </si>
  <si>
    <t>239,87 TL</t>
  </si>
  <si>
    <t>16/03/2025</t>
  </si>
  <si>
    <t>17/03/2025</t>
  </si>
  <si>
    <t>400,00 TL</t>
  </si>
  <si>
    <t>711,46 TL</t>
  </si>
  <si>
    <t>63,00 TL</t>
  </si>
  <si>
    <t>18/03/2025</t>
  </si>
  <si>
    <t>1.205,00 TL</t>
  </si>
  <si>
    <t>+453,65 TL</t>
  </si>
  <si>
    <t>91,98 TL</t>
  </si>
  <si>
    <t>136,00 TL</t>
  </si>
  <si>
    <t>19/03/2025</t>
  </si>
  <si>
    <t>167,00 TL</t>
  </si>
  <si>
    <t>303,52 TL</t>
  </si>
  <si>
    <t>1.359,90 TL</t>
  </si>
  <si>
    <t>20/03/2025</t>
  </si>
  <si>
    <t>334,90 TL</t>
  </si>
  <si>
    <t>SAKELİ GIDA İSTANBUL TR</t>
  </si>
  <si>
    <t>315,00 TL</t>
  </si>
  <si>
    <t>CİVAN RESTORAN GIDA İSTANBUL TR</t>
  </si>
  <si>
    <t>85,00 TL</t>
  </si>
  <si>
    <t>21/03/2025</t>
  </si>
  <si>
    <t>DECATHLON DECATHLON ÖZDİLİSTANBUL TR</t>
  </si>
  <si>
    <t>330,00 TL</t>
  </si>
  <si>
    <t>LC WAIKIKI LCWAİKİKİ İST İSTANBUL TR</t>
  </si>
  <si>
    <t>1.502,98 TL</t>
  </si>
  <si>
    <t>217,22 TL</t>
  </si>
  <si>
    <t>+1.205,00 TL</t>
  </si>
  <si>
    <t>MPÖZSA İSTANBUL TR</t>
  </si>
  <si>
    <t>212,00 TL</t>
  </si>
  <si>
    <t>22/03/2025</t>
  </si>
  <si>
    <t>LIDER PIDE TURIZM INSAAISTANBUL TR</t>
  </si>
  <si>
    <t>545,00 TL</t>
  </si>
  <si>
    <t>YELBEY GIDA ISTANBUL TR</t>
  </si>
  <si>
    <t>23/03/2025</t>
  </si>
  <si>
    <t>MİGROS MİGROS KAVACIK ISTİSTANBUL TR</t>
  </si>
  <si>
    <t>28,90 TL</t>
  </si>
  <si>
    <t>24/03/2025</t>
  </si>
  <si>
    <t>26,00 TL</t>
  </si>
  <si>
    <t>79,80 TL</t>
  </si>
  <si>
    <t>25/03/2025</t>
  </si>
  <si>
    <t>+450,00 TL</t>
  </si>
  <si>
    <t>METRO TURİZM SEY.ORG İSTANBUL TR</t>
  </si>
  <si>
    <t>280,00 TL</t>
  </si>
  <si>
    <t>1.389,00 TL</t>
  </si>
  <si>
    <t>26/03/2025</t>
  </si>
  <si>
    <t>+1.359,90 TL</t>
  </si>
  <si>
    <t>29/03/2025</t>
  </si>
  <si>
    <t>EGO KART-SANAL ANKARA TR</t>
  </si>
  <si>
    <t>200,00 TL</t>
  </si>
  <si>
    <t>195,50 TL</t>
  </si>
  <si>
    <t>30/03/2025</t>
  </si>
  <si>
    <t>ŞİMŞEK KARDEŞLER SÜPERMANKARA TR</t>
  </si>
  <si>
    <t>31/03/2025</t>
  </si>
  <si>
    <t>AKDAŞ MEDİKAL MARKET YOZGAT TR</t>
  </si>
  <si>
    <t>01/04/2025</t>
  </si>
  <si>
    <t>ŞOK ŞOK-375 ELMADAĞ HASANANKARA TR</t>
  </si>
  <si>
    <t>39,50 TL</t>
  </si>
  <si>
    <t>LC WAIKIKI LCWAİKİKİ İSTAİSTANBUL TR 4402,95 TL'LIK IŞLEMIN 6/6 TAKSIDI</t>
  </si>
  <si>
    <t>LC WAIKIKI LCWAİKİKİ İST İSTANBUL TR 1834,48 TL'LIK IŞLEMIN 5/6 TAKSIDI</t>
  </si>
  <si>
    <t>11/04/2025</t>
  </si>
  <si>
    <t>GOOGLE YOUTUBEPREMIUM G.COHELPPAY GB</t>
  </si>
  <si>
    <t>79,99 TL</t>
  </si>
  <si>
    <t>ABONELIK</t>
  </si>
  <si>
    <t>18/04/2025</t>
  </si>
  <si>
    <t>GOOGLE YOUTUBE MEMBER G.COHELPPAY GB</t>
  </si>
  <si>
    <t>650,00 TL</t>
  </si>
  <si>
    <t>03/04/2025</t>
  </si>
  <si>
    <t>14/04/2025</t>
  </si>
  <si>
    <t>SDSMART İSTANBUL TR</t>
  </si>
  <si>
    <t>452,00 TL</t>
  </si>
  <si>
    <t>14/08/2024</t>
  </si>
  <si>
    <t>HEPSIBURADA ISTANBUL TR 21801,99 TL'LIK IŞLEMIN 9/9 TAKSIDI</t>
  </si>
  <si>
    <t>2.422,44 TL</t>
  </si>
  <si>
    <t>BÜFE CAFE ANKARA TR</t>
  </si>
  <si>
    <t>82,00 TL</t>
  </si>
  <si>
    <t>02/04/2025</t>
  </si>
  <si>
    <t>NOTION LABS, INC. 4154004291 CA84</t>
  </si>
  <si>
    <t>3.749,93 TL</t>
  </si>
  <si>
    <t>ERCIN KOC GIDA RESTORAN SAKARYA TR</t>
  </si>
  <si>
    <t>549,90 TL</t>
  </si>
  <si>
    <t>595,80 TL</t>
  </si>
  <si>
    <t>MİGROS MİGROS ÇENGELKÖY PİSTANBUL TR</t>
  </si>
  <si>
    <t>346,83 TL</t>
  </si>
  <si>
    <t>253,23 TL</t>
  </si>
  <si>
    <t>04/04/2025</t>
  </si>
  <si>
    <t>79,90 TL</t>
  </si>
  <si>
    <t>32,50 TL</t>
  </si>
  <si>
    <t>MC DONALDS ANADOLU RESTAUİSTANBUL TR</t>
  </si>
  <si>
    <t>05/04/2025</t>
  </si>
  <si>
    <t>551,07 TL</t>
  </si>
  <si>
    <t>129,95 TL</t>
  </si>
  <si>
    <t>06/04/2025</t>
  </si>
  <si>
    <t>DAVUT BERKTAS - BERK ISTANBUL TR</t>
  </si>
  <si>
    <t>MUTEAHHIT ISLERI</t>
  </si>
  <si>
    <t>07/04/2025</t>
  </si>
  <si>
    <t>+3.757,29 TL</t>
  </si>
  <si>
    <t>08/04/2025</t>
  </si>
  <si>
    <t>494,27 TL</t>
  </si>
  <si>
    <t>09/04/2025</t>
  </si>
  <si>
    <t>37,50 TL</t>
  </si>
  <si>
    <t>10/04/2025</t>
  </si>
  <si>
    <t>619,82 TL</t>
  </si>
  <si>
    <t>479,14 TL</t>
  </si>
  <si>
    <t>ALİ EPİK İSTANBUL TR</t>
  </si>
  <si>
    <t>50,00 TL</t>
  </si>
  <si>
    <t>12/04/2025</t>
  </si>
  <si>
    <t>13/04/2025</t>
  </si>
  <si>
    <t>BAZLAMIX BUFE ISTANBUL TR</t>
  </si>
  <si>
    <t>67,00 TL</t>
  </si>
  <si>
    <t>680,48 TL</t>
  </si>
  <si>
    <t>15/04/2025</t>
  </si>
  <si>
    <t>230,00 TL</t>
  </si>
  <si>
    <t>16/04/2025</t>
  </si>
  <si>
    <t>STARBUCKS SBX İST BEBEK İSTANBUL TR</t>
  </si>
  <si>
    <t>17/04/2025</t>
  </si>
  <si>
    <t>277,00 TL</t>
  </si>
  <si>
    <t>ÇAĞDAŞ GURME İSTANBUL TR</t>
  </si>
  <si>
    <t>CAFFE NERO İSTANBUL TR</t>
  </si>
  <si>
    <t>FEVZİ YILMAZ İSTANBUL TR</t>
  </si>
  <si>
    <t>19/04/2025</t>
  </si>
  <si>
    <t>110,00 TL</t>
  </si>
  <si>
    <t>191,20 TL</t>
  </si>
  <si>
    <t>20/04/2025</t>
  </si>
  <si>
    <t>168,20 TL</t>
  </si>
  <si>
    <t>165,00 TL</t>
  </si>
  <si>
    <t>21/04/2025</t>
  </si>
  <si>
    <t>22/04/2025</t>
  </si>
  <si>
    <t>444,58 TL</t>
  </si>
  <si>
    <t>23/04/2025</t>
  </si>
  <si>
    <t>A-101 9944-C711-A101 ÇENGİSTANBUL TR</t>
  </si>
  <si>
    <t>101,52 TL</t>
  </si>
  <si>
    <t>TURNEVİP TURİZM ORGA İSTANBUL TR</t>
  </si>
  <si>
    <t>95,00 TL</t>
  </si>
  <si>
    <t>24/04/2025</t>
  </si>
  <si>
    <t>135,00 TL</t>
  </si>
  <si>
    <t>HEEPS COFFEE İSTANBUL TR</t>
  </si>
  <si>
    <t>1.157,82 TL</t>
  </si>
  <si>
    <t>25/04/2025</t>
  </si>
  <si>
    <t>KAVACIK SİMİT EVİ CA İSTANBUL TR</t>
  </si>
  <si>
    <t>ÖZSA UNLU MAMÜLLER İSTANBUL TR</t>
  </si>
  <si>
    <t>26/04/2025</t>
  </si>
  <si>
    <t>50,73 TL</t>
  </si>
  <si>
    <t>72,50 TL</t>
  </si>
  <si>
    <t>28/04/2025</t>
  </si>
  <si>
    <t>1.283,45 TL</t>
  </si>
  <si>
    <t>29/04/2025</t>
  </si>
  <si>
    <t>30/04/2025</t>
  </si>
  <si>
    <t>49,73 TL</t>
  </si>
  <si>
    <t>LC WAIKIKI LCWAİKİKİ İST İSTANBUL TR 1834,48 TL'LIK IŞLEMIN 6/6 TAKSIDI</t>
  </si>
  <si>
    <t>TOPLAM</t>
  </si>
  <si>
    <t>ocak ayı</t>
  </si>
  <si>
    <t>şubat ayı</t>
  </si>
  <si>
    <t>mart ayı</t>
  </si>
  <si>
    <t>nisan 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</si>
</sst>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Ocak 2025 - Kategori Bazlı Harcama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Ocak2025!$K$2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invertIfNegative val="1"/>
          <c:dPt>
            <c:idx val="0"/>
            <c:invertIfNegative val="1"/>
            <c:bubble3D val="0"/>
            <c:spPr>
              <a:pattFill prst="pct5">
                <a:fgClr>
                  <a:srgbClr val="6F4E37"/>
                </a:fgClr>
                <a:bgClr>
                  <a:schemeClr val="bg2">
                    <a:lumMod val="25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BE-7942-BF27-6B43EB16E7E6}"/>
              </c:ext>
            </c:extLst>
          </c:dPt>
          <c:dPt>
            <c:idx val="1"/>
            <c:invertIfNegative val="1"/>
            <c:bubble3D val="0"/>
            <c:spPr>
              <a:pattFill prst="pct5">
                <a:fgClr>
                  <a:srgbClr val="FF0000"/>
                </a:fgClr>
                <a:bgClr>
                  <a:srgbClr val="FF000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BE-7942-BF27-6B43EB16E7E6}"/>
              </c:ext>
            </c:extLst>
          </c:dPt>
          <c:dPt>
            <c:idx val="2"/>
            <c:invertIfNegative val="1"/>
            <c:bubble3D val="0"/>
            <c:spPr>
              <a:pattFill prst="pct5">
                <a:fgClr>
                  <a:srgbClr val="00B0F0"/>
                </a:fgClr>
                <a:bgClr>
                  <a:srgbClr val="00B0F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BE-7942-BF27-6B43EB16E7E6}"/>
              </c:ext>
            </c:extLst>
          </c:dPt>
          <c:dPt>
            <c:idx val="3"/>
            <c:invertIfNegative val="1"/>
            <c:bubble3D val="0"/>
            <c:spPr>
              <a:solidFill>
                <a:srgbClr val="00008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BE-7942-BF27-6B43EB16E7E6}"/>
              </c:ext>
            </c:extLst>
          </c:dPt>
          <c:dPt>
            <c:idx val="4"/>
            <c:invertIfNegative val="1"/>
            <c:bubble3D val="0"/>
            <c:spPr>
              <a:pattFill prst="pct5">
                <a:fgClr>
                  <a:srgbClr val="800080"/>
                </a:fgClr>
                <a:bgClr>
                  <a:srgbClr val="7030A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7BE-7942-BF27-6B43EB16E7E6}"/>
              </c:ext>
            </c:extLst>
          </c:dPt>
          <c:dPt>
            <c:idx val="5"/>
            <c:invertIfNegative val="1"/>
            <c:bubble3D val="0"/>
            <c:spPr>
              <a:solidFill>
                <a:srgbClr val="FFA5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7BE-7942-BF27-6B43EB16E7E6}"/>
              </c:ext>
            </c:extLst>
          </c:dPt>
          <c:dPt>
            <c:idx val="6"/>
            <c:invertIfNegative val="1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7BE-7942-BF27-6B43EB16E7E6}"/>
              </c:ext>
            </c:extLst>
          </c:dPt>
          <c:dPt>
            <c:idx val="7"/>
            <c:invertIfNegative val="1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7BE-7942-BF27-6B43EB16E7E6}"/>
              </c:ext>
            </c:extLst>
          </c:dPt>
          <c:dPt>
            <c:idx val="8"/>
            <c:invertIfNegative val="1"/>
            <c:bubble3D val="0"/>
            <c:spPr>
              <a:pattFill prst="pct5">
                <a:fgClr>
                  <a:srgbClr val="CCCCFF"/>
                </a:fgClr>
                <a:bgClr>
                  <a:schemeClr val="accent4">
                    <a:lumMod val="40000"/>
                    <a:lumOff val="60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7BE-7942-BF27-6B43EB16E7E6}"/>
              </c:ext>
            </c:extLst>
          </c:dPt>
          <c:dPt>
            <c:idx val="9"/>
            <c:invertIfNegative val="1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7BE-7942-BF27-6B43EB16E7E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Ocak2025!$J$3:$J$12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Ocak2025!$K$3:$K$12</c:f>
              <c:numCache>
                <c:formatCode>General</c:formatCode>
                <c:ptCount val="10"/>
                <c:pt idx="0">
                  <c:v>-1642</c:v>
                </c:pt>
                <c:pt idx="1">
                  <c:v>-1900.5</c:v>
                </c:pt>
                <c:pt idx="2">
                  <c:v>-1000</c:v>
                </c:pt>
                <c:pt idx="3">
                  <c:v>0</c:v>
                </c:pt>
                <c:pt idx="4">
                  <c:v>-8155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-1748.16</c:v>
                </c:pt>
                <c:pt idx="9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BE-7942-BF27-6B43EB16E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Subat2025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Subat2025!$K$2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  <a:sp3d/>
          </c:spPr>
          <c:invertIfNegative val="0"/>
          <c:cat>
            <c:strRef>
              <c:f>Subat2025!$J$3:$J$12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Subat2025!$K$3:$K$12</c:f>
              <c:numCache>
                <c:formatCode>General</c:formatCode>
                <c:ptCount val="10"/>
                <c:pt idx="0">
                  <c:v>-1662</c:v>
                </c:pt>
                <c:pt idx="1">
                  <c:v>-6697.5399999999991</c:v>
                </c:pt>
                <c:pt idx="2">
                  <c:v>-3273.48</c:v>
                </c:pt>
                <c:pt idx="3">
                  <c:v>-8795.7499999999982</c:v>
                </c:pt>
                <c:pt idx="4">
                  <c:v>4769.2</c:v>
                </c:pt>
                <c:pt idx="5">
                  <c:v>-1165</c:v>
                </c:pt>
                <c:pt idx="6">
                  <c:v>0</c:v>
                </c:pt>
                <c:pt idx="7">
                  <c:v>0</c:v>
                </c:pt>
                <c:pt idx="8">
                  <c:v>-6891.6599999999989</c:v>
                </c:pt>
                <c:pt idx="9">
                  <c:v>-496.6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4846-8C92-B3DC8A30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076720960"/>
        <c:axId val="2076723360"/>
      </c:barChart>
      <c:catAx>
        <c:axId val="20767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3360"/>
        <c:crosses val="autoZero"/>
        <c:auto val="1"/>
        <c:lblAlgn val="ctr"/>
        <c:lblOffset val="100"/>
        <c:noMultiLvlLbl val="0"/>
      </c:catAx>
      <c:valAx>
        <c:axId val="2076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09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Mart2025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Mart2025!$K$2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  <a:sp3d/>
          </c:spPr>
          <c:invertIfNegative val="0"/>
          <c:cat>
            <c:strRef>
              <c:f>Mart2025!$J$3:$J$12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Mart2025!$K$3:$K$12</c:f>
              <c:numCache>
                <c:formatCode>General</c:formatCode>
                <c:ptCount val="10"/>
                <c:pt idx="0">
                  <c:v>0</c:v>
                </c:pt>
                <c:pt idx="1">
                  <c:v>-5027.9000000000005</c:v>
                </c:pt>
                <c:pt idx="2">
                  <c:v>-2542.56</c:v>
                </c:pt>
                <c:pt idx="3">
                  <c:v>-6449.2799999999988</c:v>
                </c:pt>
                <c:pt idx="4">
                  <c:v>-880</c:v>
                </c:pt>
                <c:pt idx="5">
                  <c:v>-500</c:v>
                </c:pt>
                <c:pt idx="6">
                  <c:v>0</c:v>
                </c:pt>
                <c:pt idx="7">
                  <c:v>0</c:v>
                </c:pt>
                <c:pt idx="8">
                  <c:v>-3351.51</c:v>
                </c:pt>
                <c:pt idx="9">
                  <c:v>-613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AA49-A158-B5739B77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076720960"/>
        <c:axId val="2076723360"/>
      </c:barChart>
      <c:catAx>
        <c:axId val="20767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3360"/>
        <c:crosses val="autoZero"/>
        <c:auto val="1"/>
        <c:lblAlgn val="ctr"/>
        <c:lblOffset val="100"/>
        <c:noMultiLvlLbl val="0"/>
      </c:catAx>
      <c:valAx>
        <c:axId val="2076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09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Nisan2025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Nisan2025!$K$2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  <a:sp3d/>
          </c:spPr>
          <c:invertIfNegative val="0"/>
          <c:cat>
            <c:strRef>
              <c:f>Nisan2025!$J$3:$J$12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Nisan2025!$K$3:$K$12</c:f>
              <c:numCache>
                <c:formatCode>General</c:formatCode>
                <c:ptCount val="10"/>
                <c:pt idx="0">
                  <c:v>-1419</c:v>
                </c:pt>
                <c:pt idx="1">
                  <c:v>-3331.4</c:v>
                </c:pt>
                <c:pt idx="2">
                  <c:v>-305.75</c:v>
                </c:pt>
                <c:pt idx="3">
                  <c:v>-4127.18</c:v>
                </c:pt>
                <c:pt idx="4">
                  <c:v>-820</c:v>
                </c:pt>
                <c:pt idx="5">
                  <c:v>-82</c:v>
                </c:pt>
                <c:pt idx="6">
                  <c:v>0</c:v>
                </c:pt>
                <c:pt idx="7">
                  <c:v>-729.99</c:v>
                </c:pt>
                <c:pt idx="8">
                  <c:v>-6408.4799999999987</c:v>
                </c:pt>
                <c:pt idx="9">
                  <c:v>-558.64000000000033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A242-BA1F-2B4947DF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076720960"/>
        <c:axId val="2076723360"/>
      </c:barChart>
      <c:catAx>
        <c:axId val="20767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3360"/>
        <c:crosses val="autoZero"/>
        <c:auto val="1"/>
        <c:lblAlgn val="ctr"/>
        <c:lblOffset val="100"/>
        <c:noMultiLvlLbl val="0"/>
      </c:catAx>
      <c:valAx>
        <c:axId val="2076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09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Aylık Toplam Harcama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7.3376524825588527E-2"/>
          <c:y val="0.20752319894439422"/>
          <c:w val="0.9544041450777202"/>
          <c:h val="0.741474979561980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VISUAL!$V$4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4-4745-AAD7-BBDCA48274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VISUAL!$Y$4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4-4745-AAD7-BBDCA48274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VISUAL!$V$20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4-4745-AAD7-BBDCA482747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VISUAL!$Y$20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4-4745-AAD7-BBDCA4827470}"/>
            </c:ext>
          </c:extLst>
        </c:ser>
        <c:ser>
          <c:idx val="4"/>
          <c:order val="4"/>
          <c:tx>
            <c:v>Ocak ayı 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&quot;₺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B64-4745-AAD7-BBDCA4827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VISUAL!$W$16</c:f>
              <c:numCache>
                <c:formatCode>General</c:formatCode>
                <c:ptCount val="1"/>
                <c:pt idx="0">
                  <c:v>-14565.66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4-4745-AAD7-BBDCA4827470}"/>
            </c:ext>
          </c:extLst>
        </c:ser>
        <c:ser>
          <c:idx val="5"/>
          <c:order val="5"/>
          <c:tx>
            <c:v>Şubat Ayı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₺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VISUAL!$Z$16</c:f>
              <c:numCache>
                <c:formatCode>General</c:formatCode>
                <c:ptCount val="1"/>
                <c:pt idx="0">
                  <c:v>-24212.829999999994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4-4745-AAD7-BBDCA4827470}"/>
            </c:ext>
          </c:extLst>
        </c:ser>
        <c:ser>
          <c:idx val="6"/>
          <c:order val="6"/>
          <c:tx>
            <c:v>Mart Ayı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&quot;₺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B64-4745-AAD7-BBDCA4827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VISUAL!$Z$32</c:f>
              <c:numCache>
                <c:formatCode>General</c:formatCode>
                <c:ptCount val="1"/>
                <c:pt idx="0">
                  <c:v>-17782.439999999999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64-4745-AAD7-BBDCA4827470}"/>
            </c:ext>
          </c:extLst>
        </c:ser>
        <c:ser>
          <c:idx val="7"/>
          <c:order val="7"/>
          <c:tx>
            <c:v>Nisan Ayı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&quot;₺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B64-4745-AAD7-BBDCA4827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VISUAL!$W$32</c:f>
              <c:numCache>
                <c:formatCode>General</c:formatCode>
                <c:ptCount val="1"/>
                <c:pt idx="0">
                  <c:v>-19364.25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64-4745-AAD7-BBDCA482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000491519"/>
        <c:axId val="1043735679"/>
      </c:barChart>
      <c:catAx>
        <c:axId val="10004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043735679"/>
        <c:crosses val="autoZero"/>
        <c:auto val="1"/>
        <c:lblAlgn val="ctr"/>
        <c:lblOffset val="100"/>
        <c:noMultiLvlLbl val="0"/>
      </c:catAx>
      <c:valAx>
        <c:axId val="10437356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0004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Ocak 2025 - Harcama Dağılımı (%)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Ocak2025!$K$2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6F4E37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32-0344-9438-17168940837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32-0344-9438-171689408376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32-0344-9438-171689408376}"/>
              </c:ext>
            </c:extLst>
          </c:dPt>
          <c:dPt>
            <c:idx val="3"/>
            <c:bubble3D val="0"/>
            <c:spPr>
              <a:solidFill>
                <a:srgbClr val="00008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32-0344-9438-171689408376}"/>
              </c:ext>
            </c:extLst>
          </c:dPt>
          <c:dPt>
            <c:idx val="4"/>
            <c:bubble3D val="0"/>
            <c:spPr>
              <a:solidFill>
                <a:srgbClr val="80008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32-0344-9438-171689408376}"/>
              </c:ext>
            </c:extLst>
          </c:dPt>
          <c:dPt>
            <c:idx val="5"/>
            <c:bubble3D val="0"/>
            <c:spPr>
              <a:solidFill>
                <a:srgbClr val="FFA5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32-0344-9438-171689408376}"/>
              </c:ext>
            </c:extLst>
          </c:dPt>
          <c:dPt>
            <c:idx val="6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32-0344-9438-171689408376}"/>
              </c:ext>
            </c:extLst>
          </c:dPt>
          <c:dPt>
            <c:idx val="7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32-0344-9438-171689408376}"/>
              </c:ext>
            </c:extLst>
          </c:dPt>
          <c:dPt>
            <c:idx val="8"/>
            <c:bubble3D val="0"/>
            <c:spPr>
              <a:solidFill>
                <a:srgbClr val="CCCC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932-0344-9438-171689408376}"/>
              </c:ext>
            </c:extLst>
          </c:dPt>
          <c:dPt>
            <c:idx val="9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932-0344-9438-17168940837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Ocak2025!$J$3:$J$12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Ocak2025!$K$3:$K$12</c:f>
              <c:numCache>
                <c:formatCode>General</c:formatCode>
                <c:ptCount val="10"/>
                <c:pt idx="0">
                  <c:v>-1642</c:v>
                </c:pt>
                <c:pt idx="1">
                  <c:v>-1900.5</c:v>
                </c:pt>
                <c:pt idx="2">
                  <c:v>-1000</c:v>
                </c:pt>
                <c:pt idx="3">
                  <c:v>0</c:v>
                </c:pt>
                <c:pt idx="4">
                  <c:v>-8155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-1748.16</c:v>
                </c:pt>
                <c:pt idx="9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32-0344-9438-1716894083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Subat 2025 - Kategori Bazlı Harcama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Subat2025!$K$2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invertIfNegative val="1"/>
          <c:dPt>
            <c:idx val="0"/>
            <c:invertIfNegative val="1"/>
            <c:bubble3D val="0"/>
            <c:spPr>
              <a:pattFill prst="pct5">
                <a:fgClr>
                  <a:srgbClr val="6F4E37"/>
                </a:fgClr>
                <a:bgClr>
                  <a:schemeClr val="bg2">
                    <a:lumMod val="25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9A-8D46-B48B-2158AB2EDB55}"/>
              </c:ext>
            </c:extLst>
          </c:dPt>
          <c:dPt>
            <c:idx val="1"/>
            <c:invertIfNegative val="1"/>
            <c:bubble3D val="0"/>
            <c:spPr>
              <a:pattFill prst="pct5">
                <a:fgClr>
                  <a:srgbClr val="FF0000"/>
                </a:fgClr>
                <a:bgClr>
                  <a:srgbClr val="FF000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9A-8D46-B48B-2158AB2EDB55}"/>
              </c:ext>
            </c:extLst>
          </c:dPt>
          <c:dPt>
            <c:idx val="2"/>
            <c:invertIfNegative val="1"/>
            <c:bubble3D val="0"/>
            <c:spPr>
              <a:pattFill prst="pct5">
                <a:fgClr>
                  <a:srgbClr val="00B0F0"/>
                </a:fgClr>
                <a:bgClr>
                  <a:srgbClr val="00B0F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9A-8D46-B48B-2158AB2EDB55}"/>
              </c:ext>
            </c:extLst>
          </c:dPt>
          <c:dPt>
            <c:idx val="3"/>
            <c:invertIfNegative val="1"/>
            <c:bubble3D val="0"/>
            <c:spPr>
              <a:pattFill prst="pct5">
                <a:fgClr>
                  <a:schemeClr val="tx2">
                    <a:lumMod val="75000"/>
                  </a:schemeClr>
                </a:fgClr>
                <a:bgClr>
                  <a:schemeClr val="tx2">
                    <a:lumMod val="75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9A-8D46-B48B-2158AB2EDB55}"/>
              </c:ext>
            </c:extLst>
          </c:dPt>
          <c:dPt>
            <c:idx val="4"/>
            <c:invertIfNegative val="1"/>
            <c:bubble3D val="0"/>
            <c:spPr>
              <a:solidFill>
                <a:srgbClr val="80008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9A-8D46-B48B-2158AB2EDB55}"/>
              </c:ext>
            </c:extLst>
          </c:dPt>
          <c:dPt>
            <c:idx val="5"/>
            <c:invertIfNegative val="1"/>
            <c:bubble3D val="0"/>
            <c:spPr>
              <a:pattFill prst="pct5">
                <a:fgClr>
                  <a:schemeClr val="accent6"/>
                </a:fgClr>
                <a:bgClr>
                  <a:schemeClr val="accent6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9A-8D46-B48B-2158AB2EDB55}"/>
              </c:ext>
            </c:extLst>
          </c:dPt>
          <c:dPt>
            <c:idx val="6"/>
            <c:invertIfNegative val="1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19A-8D46-B48B-2158AB2EDB55}"/>
              </c:ext>
            </c:extLst>
          </c:dPt>
          <c:dPt>
            <c:idx val="7"/>
            <c:invertIfNegative val="1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19A-8D46-B48B-2158AB2EDB55}"/>
              </c:ext>
            </c:extLst>
          </c:dPt>
          <c:dPt>
            <c:idx val="8"/>
            <c:invertIfNegative val="1"/>
            <c:bubble3D val="0"/>
            <c:spPr>
              <a:pattFill prst="pct5">
                <a:fgClr>
                  <a:srgbClr val="CCCCFF"/>
                </a:fgClr>
                <a:bgClr>
                  <a:schemeClr val="accent4">
                    <a:lumMod val="40000"/>
                    <a:lumOff val="60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19A-8D46-B48B-2158AB2EDB55}"/>
              </c:ext>
            </c:extLst>
          </c:dPt>
          <c:dPt>
            <c:idx val="9"/>
            <c:invertIfNegative val="1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19A-8D46-B48B-2158AB2EDB5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Subat2025!$J$3:$J$12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Subat2025!$K$3:$K$12</c:f>
              <c:numCache>
                <c:formatCode>General</c:formatCode>
                <c:ptCount val="10"/>
                <c:pt idx="0">
                  <c:v>-1662</c:v>
                </c:pt>
                <c:pt idx="1">
                  <c:v>-6697.5399999999991</c:v>
                </c:pt>
                <c:pt idx="2">
                  <c:v>-3273.48</c:v>
                </c:pt>
                <c:pt idx="3">
                  <c:v>-8795.7499999999982</c:v>
                </c:pt>
                <c:pt idx="4">
                  <c:v>4769.2</c:v>
                </c:pt>
                <c:pt idx="5">
                  <c:v>-1165</c:v>
                </c:pt>
                <c:pt idx="6">
                  <c:v>0</c:v>
                </c:pt>
                <c:pt idx="7">
                  <c:v>0</c:v>
                </c:pt>
                <c:pt idx="8">
                  <c:v>-6891.6599999999989</c:v>
                </c:pt>
                <c:pt idx="9">
                  <c:v>-496.6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9A-8D46-B48B-2158AB2EDB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  <c:spPr>
        <a:pattFill prst="pct5">
          <a:fgClr>
            <a:schemeClr val="bg1"/>
          </a:fgClr>
          <a:bgClr>
            <a:schemeClr val="bg1"/>
          </a:bgClr>
        </a:pattFill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Subat 2025 - Harcama Dağılımı (%)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Subat2025!$K$2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6F4E37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08-704F-8074-8E1753B4DA6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08-704F-8074-8E1753B4DA6A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F08-704F-8074-8E1753B4DA6A}"/>
              </c:ext>
            </c:extLst>
          </c:dPt>
          <c:dPt>
            <c:idx val="3"/>
            <c:bubble3D val="0"/>
            <c:spPr>
              <a:solidFill>
                <a:srgbClr val="00008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F08-704F-8074-8E1753B4DA6A}"/>
              </c:ext>
            </c:extLst>
          </c:dPt>
          <c:dPt>
            <c:idx val="4"/>
            <c:bubble3D val="0"/>
            <c:spPr>
              <a:solidFill>
                <a:srgbClr val="80008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F08-704F-8074-8E1753B4DA6A}"/>
              </c:ext>
            </c:extLst>
          </c:dPt>
          <c:dPt>
            <c:idx val="5"/>
            <c:bubble3D val="0"/>
            <c:spPr>
              <a:solidFill>
                <a:srgbClr val="FFA5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F08-704F-8074-8E1753B4DA6A}"/>
              </c:ext>
            </c:extLst>
          </c:dPt>
          <c:dPt>
            <c:idx val="6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F08-704F-8074-8E1753B4DA6A}"/>
              </c:ext>
            </c:extLst>
          </c:dPt>
          <c:dPt>
            <c:idx val="7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F08-704F-8074-8E1753B4DA6A}"/>
              </c:ext>
            </c:extLst>
          </c:dPt>
          <c:dPt>
            <c:idx val="8"/>
            <c:bubble3D val="0"/>
            <c:spPr>
              <a:solidFill>
                <a:srgbClr val="CCCC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F08-704F-8074-8E1753B4DA6A}"/>
              </c:ext>
            </c:extLst>
          </c:dPt>
          <c:dPt>
            <c:idx val="9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F08-704F-8074-8E1753B4DA6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Subat2025!$J$3:$J$12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Subat2025!$K$3:$K$12</c:f>
              <c:numCache>
                <c:formatCode>General</c:formatCode>
                <c:ptCount val="10"/>
                <c:pt idx="0">
                  <c:v>-1662</c:v>
                </c:pt>
                <c:pt idx="1">
                  <c:v>-6697.5399999999991</c:v>
                </c:pt>
                <c:pt idx="2">
                  <c:v>-3273.48</c:v>
                </c:pt>
                <c:pt idx="3">
                  <c:v>-8795.7499999999982</c:v>
                </c:pt>
                <c:pt idx="4">
                  <c:v>4769.2</c:v>
                </c:pt>
                <c:pt idx="5">
                  <c:v>-1165</c:v>
                </c:pt>
                <c:pt idx="6">
                  <c:v>0</c:v>
                </c:pt>
                <c:pt idx="7">
                  <c:v>0</c:v>
                </c:pt>
                <c:pt idx="8">
                  <c:v>-6891.6599999999989</c:v>
                </c:pt>
                <c:pt idx="9">
                  <c:v>-496.6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08-704F-8074-8E1753B4DA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Mart 2025 - Kategori Bazlı Harcama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Mart2025!$K$2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6F4E37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F-FD4D-B5B9-52BAB373BBD7}"/>
              </c:ext>
            </c:extLst>
          </c:dPt>
          <c:dPt>
            <c:idx val="1"/>
            <c:invertIfNegative val="1"/>
            <c:bubble3D val="0"/>
            <c:spPr>
              <a:pattFill prst="pct5">
                <a:fgClr>
                  <a:srgbClr val="FF0000"/>
                </a:fgClr>
                <a:bgClr>
                  <a:srgbClr val="FF000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F-FD4D-B5B9-52BAB373BBD7}"/>
              </c:ext>
            </c:extLst>
          </c:dPt>
          <c:dPt>
            <c:idx val="2"/>
            <c:invertIfNegative val="1"/>
            <c:bubble3D val="0"/>
            <c:spPr>
              <a:pattFill prst="pct5">
                <a:fgClr>
                  <a:srgbClr val="00B0F0"/>
                </a:fgClr>
                <a:bgClr>
                  <a:srgbClr val="00B0F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33F-FD4D-B5B9-52BAB373BBD7}"/>
              </c:ext>
            </c:extLst>
          </c:dPt>
          <c:dPt>
            <c:idx val="3"/>
            <c:invertIfNegative val="1"/>
            <c:bubble3D val="0"/>
            <c:spPr>
              <a:pattFill prst="pct5">
                <a:fgClr>
                  <a:schemeClr val="tx2">
                    <a:lumMod val="75000"/>
                  </a:schemeClr>
                </a:fgClr>
                <a:bgClr>
                  <a:schemeClr val="tx2">
                    <a:lumMod val="75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33F-FD4D-B5B9-52BAB373BBD7}"/>
              </c:ext>
            </c:extLst>
          </c:dPt>
          <c:dPt>
            <c:idx val="4"/>
            <c:invertIfNegative val="1"/>
            <c:bubble3D val="0"/>
            <c:spPr>
              <a:pattFill prst="pct5">
                <a:fgClr>
                  <a:srgbClr val="800080"/>
                </a:fgClr>
                <a:bgClr>
                  <a:srgbClr val="7030A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33F-FD4D-B5B9-52BAB373BBD7}"/>
              </c:ext>
            </c:extLst>
          </c:dPt>
          <c:dPt>
            <c:idx val="5"/>
            <c:invertIfNegative val="1"/>
            <c:bubble3D val="0"/>
            <c:spPr>
              <a:pattFill prst="pct5">
                <a:fgClr>
                  <a:srgbClr val="FFA500"/>
                </a:fgClr>
                <a:bgClr>
                  <a:schemeClr val="accent6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33F-FD4D-B5B9-52BAB373BBD7}"/>
              </c:ext>
            </c:extLst>
          </c:dPt>
          <c:dPt>
            <c:idx val="6"/>
            <c:invertIfNegative val="1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33F-FD4D-B5B9-52BAB373BBD7}"/>
              </c:ext>
            </c:extLst>
          </c:dPt>
          <c:dPt>
            <c:idx val="7"/>
            <c:invertIfNegative val="1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33F-FD4D-B5B9-52BAB373BBD7}"/>
              </c:ext>
            </c:extLst>
          </c:dPt>
          <c:dPt>
            <c:idx val="8"/>
            <c:invertIfNegative val="1"/>
            <c:bubble3D val="0"/>
            <c:spPr>
              <a:pattFill prst="pct5">
                <a:fgClr>
                  <a:srgbClr val="CCCCFF"/>
                </a:fgClr>
                <a:bgClr>
                  <a:schemeClr val="accent4">
                    <a:lumMod val="40000"/>
                    <a:lumOff val="60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33F-FD4D-B5B9-52BAB373BBD7}"/>
              </c:ext>
            </c:extLst>
          </c:dPt>
          <c:dPt>
            <c:idx val="9"/>
            <c:invertIfNegative val="1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33F-FD4D-B5B9-52BAB373BBD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Mart2025!$J$3:$J$12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Mart2025!$K$3:$K$12</c:f>
              <c:numCache>
                <c:formatCode>General</c:formatCode>
                <c:ptCount val="10"/>
                <c:pt idx="0">
                  <c:v>0</c:v>
                </c:pt>
                <c:pt idx="1">
                  <c:v>-5027.9000000000005</c:v>
                </c:pt>
                <c:pt idx="2">
                  <c:v>-2542.56</c:v>
                </c:pt>
                <c:pt idx="3">
                  <c:v>-6449.2799999999988</c:v>
                </c:pt>
                <c:pt idx="4">
                  <c:v>-880</c:v>
                </c:pt>
                <c:pt idx="5">
                  <c:v>-500</c:v>
                </c:pt>
                <c:pt idx="6">
                  <c:v>0</c:v>
                </c:pt>
                <c:pt idx="7">
                  <c:v>0</c:v>
                </c:pt>
                <c:pt idx="8">
                  <c:v>-3351.51</c:v>
                </c:pt>
                <c:pt idx="9">
                  <c:v>-613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33F-FD4D-B5B9-52BAB373B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Mart 2025 - Harcama Dağılımı (%)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Mart2025!$K$2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6F4E37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15-494D-B870-8EEF601D0F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15-494D-B870-8EEF601D0FA1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215-494D-B870-8EEF601D0FA1}"/>
              </c:ext>
            </c:extLst>
          </c:dPt>
          <c:dPt>
            <c:idx val="3"/>
            <c:bubble3D val="0"/>
            <c:spPr>
              <a:solidFill>
                <a:srgbClr val="00008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215-494D-B870-8EEF601D0FA1}"/>
              </c:ext>
            </c:extLst>
          </c:dPt>
          <c:dPt>
            <c:idx val="4"/>
            <c:bubble3D val="0"/>
            <c:spPr>
              <a:solidFill>
                <a:srgbClr val="80008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215-494D-B870-8EEF601D0FA1}"/>
              </c:ext>
            </c:extLst>
          </c:dPt>
          <c:dPt>
            <c:idx val="5"/>
            <c:bubble3D val="0"/>
            <c:spPr>
              <a:solidFill>
                <a:srgbClr val="FFA5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215-494D-B870-8EEF601D0FA1}"/>
              </c:ext>
            </c:extLst>
          </c:dPt>
          <c:dPt>
            <c:idx val="6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215-494D-B870-8EEF601D0FA1}"/>
              </c:ext>
            </c:extLst>
          </c:dPt>
          <c:dPt>
            <c:idx val="7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215-494D-B870-8EEF601D0FA1}"/>
              </c:ext>
            </c:extLst>
          </c:dPt>
          <c:dPt>
            <c:idx val="8"/>
            <c:bubble3D val="0"/>
            <c:spPr>
              <a:solidFill>
                <a:srgbClr val="CCCC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215-494D-B870-8EEF601D0FA1}"/>
              </c:ext>
            </c:extLst>
          </c:dPt>
          <c:dPt>
            <c:idx val="9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215-494D-B870-8EEF601D0FA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Mart2025!$J$3:$J$12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Mart2025!$K$3:$K$12</c:f>
              <c:numCache>
                <c:formatCode>General</c:formatCode>
                <c:ptCount val="10"/>
                <c:pt idx="0">
                  <c:v>0</c:v>
                </c:pt>
                <c:pt idx="1">
                  <c:v>-5027.9000000000005</c:v>
                </c:pt>
                <c:pt idx="2">
                  <c:v>-2542.56</c:v>
                </c:pt>
                <c:pt idx="3">
                  <c:v>-6449.2799999999988</c:v>
                </c:pt>
                <c:pt idx="4">
                  <c:v>-880</c:v>
                </c:pt>
                <c:pt idx="5">
                  <c:v>-500</c:v>
                </c:pt>
                <c:pt idx="6">
                  <c:v>0</c:v>
                </c:pt>
                <c:pt idx="7">
                  <c:v>0</c:v>
                </c:pt>
                <c:pt idx="8">
                  <c:v>-3351.51</c:v>
                </c:pt>
                <c:pt idx="9">
                  <c:v>-613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215-494D-B870-8EEF601D0F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Nisan 2025 - Kategori Bazlı Harcama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Nisan2025!$K$2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invertIfNegative val="1"/>
          <c:dPt>
            <c:idx val="0"/>
            <c:invertIfNegative val="1"/>
            <c:bubble3D val="0"/>
            <c:spPr>
              <a:pattFill prst="pct5">
                <a:fgClr>
                  <a:srgbClr val="6F4E37"/>
                </a:fgClr>
                <a:bgClr>
                  <a:schemeClr val="bg2">
                    <a:lumMod val="25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CB-3946-BA50-6E854FAF9EDC}"/>
              </c:ext>
            </c:extLst>
          </c:dPt>
          <c:dPt>
            <c:idx val="1"/>
            <c:invertIfNegative val="1"/>
            <c:bubble3D val="0"/>
            <c:spPr>
              <a:pattFill prst="pct5">
                <a:fgClr>
                  <a:srgbClr val="FF0000"/>
                </a:fgClr>
                <a:bgClr>
                  <a:srgbClr val="FF000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CB-3946-BA50-6E854FAF9EDC}"/>
              </c:ext>
            </c:extLst>
          </c:dPt>
          <c:dPt>
            <c:idx val="2"/>
            <c:invertIfNegative val="1"/>
            <c:bubble3D val="0"/>
            <c:spPr>
              <a:pattFill prst="pct5">
                <a:fgClr>
                  <a:srgbClr val="00B0F0"/>
                </a:fgClr>
                <a:bgClr>
                  <a:srgbClr val="00B0F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CB-3946-BA50-6E854FAF9EDC}"/>
              </c:ext>
            </c:extLst>
          </c:dPt>
          <c:dPt>
            <c:idx val="3"/>
            <c:invertIfNegative val="1"/>
            <c:bubble3D val="0"/>
            <c:spPr>
              <a:pattFill prst="pct5">
                <a:fgClr>
                  <a:schemeClr val="tx2">
                    <a:lumMod val="75000"/>
                  </a:schemeClr>
                </a:fgClr>
                <a:bgClr>
                  <a:schemeClr val="tx2">
                    <a:lumMod val="75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CB-3946-BA50-6E854FAF9EDC}"/>
              </c:ext>
            </c:extLst>
          </c:dPt>
          <c:dPt>
            <c:idx val="4"/>
            <c:invertIfNegative val="1"/>
            <c:bubble3D val="0"/>
            <c:spPr>
              <a:pattFill prst="pct5">
                <a:fgClr>
                  <a:srgbClr val="800080"/>
                </a:fgClr>
                <a:bgClr>
                  <a:srgbClr val="7030A0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CB-3946-BA50-6E854FAF9EDC}"/>
              </c:ext>
            </c:extLst>
          </c:dPt>
          <c:dPt>
            <c:idx val="5"/>
            <c:invertIfNegative val="1"/>
            <c:bubble3D val="0"/>
            <c:spPr>
              <a:pattFill prst="pct5">
                <a:fgClr>
                  <a:srgbClr val="FFA500"/>
                </a:fgClr>
                <a:bgClr>
                  <a:schemeClr val="accent6"/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CB-3946-BA50-6E854FAF9EDC}"/>
              </c:ext>
            </c:extLst>
          </c:dPt>
          <c:dPt>
            <c:idx val="6"/>
            <c:invertIfNegative val="1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CB-3946-BA50-6E854FAF9EDC}"/>
              </c:ext>
            </c:extLst>
          </c:dPt>
          <c:dPt>
            <c:idx val="7"/>
            <c:invertIfNegative val="1"/>
            <c:bubble3D val="0"/>
            <c:spPr>
              <a:pattFill prst="pct5">
                <a:fgClr>
                  <a:srgbClr val="FFC0CB"/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CB-3946-BA50-6E854FAF9EDC}"/>
              </c:ext>
            </c:extLst>
          </c:dPt>
          <c:dPt>
            <c:idx val="8"/>
            <c:invertIfNegative val="1"/>
            <c:bubble3D val="0"/>
            <c:spPr>
              <a:pattFill prst="pct5">
                <a:fgClr>
                  <a:srgbClr val="CCCCFF"/>
                </a:fgClr>
                <a:bgClr>
                  <a:schemeClr val="accent4">
                    <a:lumMod val="40000"/>
                    <a:lumOff val="60000"/>
                  </a:schemeClr>
                </a:bgClr>
              </a:patt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CB-3946-BA50-6E854FAF9EDC}"/>
              </c:ext>
            </c:extLst>
          </c:dPt>
          <c:dPt>
            <c:idx val="9"/>
            <c:invertIfNegative val="1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CB-3946-BA50-6E854FAF9ED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Nisan2025!$J$3:$J$12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Nisan2025!$K$3:$K$12</c:f>
              <c:numCache>
                <c:formatCode>General</c:formatCode>
                <c:ptCount val="10"/>
                <c:pt idx="0">
                  <c:v>-1419</c:v>
                </c:pt>
                <c:pt idx="1">
                  <c:v>-3331.4</c:v>
                </c:pt>
                <c:pt idx="2">
                  <c:v>-305.75</c:v>
                </c:pt>
                <c:pt idx="3">
                  <c:v>-4127.18</c:v>
                </c:pt>
                <c:pt idx="4">
                  <c:v>-820</c:v>
                </c:pt>
                <c:pt idx="5">
                  <c:v>-82</c:v>
                </c:pt>
                <c:pt idx="6">
                  <c:v>0</c:v>
                </c:pt>
                <c:pt idx="7">
                  <c:v>-729.99</c:v>
                </c:pt>
                <c:pt idx="8">
                  <c:v>-6408.4799999999987</c:v>
                </c:pt>
                <c:pt idx="9">
                  <c:v>-558.64000000000033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CB-3946-BA50-6E854FAF9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Nisan 2025 - Harcama Dağılımı (%)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Nisan2025!$K$2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rgbClr val="6F4E37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7C-D444-9CB7-3A194941C2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47C-D444-9CB7-3A194941C2A0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47C-D444-9CB7-3A194941C2A0}"/>
              </c:ext>
            </c:extLst>
          </c:dPt>
          <c:dPt>
            <c:idx val="3"/>
            <c:bubble3D val="0"/>
            <c:spPr>
              <a:solidFill>
                <a:srgbClr val="00008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47C-D444-9CB7-3A194941C2A0}"/>
              </c:ext>
            </c:extLst>
          </c:dPt>
          <c:dPt>
            <c:idx val="4"/>
            <c:bubble3D val="0"/>
            <c:spPr>
              <a:solidFill>
                <a:srgbClr val="80008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47C-D444-9CB7-3A194941C2A0}"/>
              </c:ext>
            </c:extLst>
          </c:dPt>
          <c:dPt>
            <c:idx val="5"/>
            <c:bubble3D val="0"/>
            <c:spPr>
              <a:solidFill>
                <a:srgbClr val="FFA5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47C-D444-9CB7-3A194941C2A0}"/>
              </c:ext>
            </c:extLst>
          </c:dPt>
          <c:dPt>
            <c:idx val="6"/>
            <c:bubble3D val="0"/>
            <c:spPr>
              <a:solidFill>
                <a:srgbClr val="D3D3D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47C-D444-9CB7-3A194941C2A0}"/>
              </c:ext>
            </c:extLst>
          </c:dPt>
          <c:dPt>
            <c:idx val="7"/>
            <c:bubble3D val="0"/>
            <c:spPr>
              <a:solidFill>
                <a:srgbClr val="FFC0CB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47C-D444-9CB7-3A194941C2A0}"/>
              </c:ext>
            </c:extLst>
          </c:dPt>
          <c:dPt>
            <c:idx val="8"/>
            <c:bubble3D val="0"/>
            <c:spPr>
              <a:solidFill>
                <a:srgbClr val="CCCC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47C-D444-9CB7-3A194941C2A0}"/>
              </c:ext>
            </c:extLst>
          </c:dPt>
          <c:dPt>
            <c:idx val="9"/>
            <c:bubble3D val="0"/>
            <c:spPr>
              <a:solidFill>
                <a:srgbClr val="FFFFF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47C-D444-9CB7-3A194941C2A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Nisan2025!$J$3:$J$12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Nisan2025!$K$3:$K$12</c:f>
              <c:numCache>
                <c:formatCode>General</c:formatCode>
                <c:ptCount val="10"/>
                <c:pt idx="0">
                  <c:v>-1419</c:v>
                </c:pt>
                <c:pt idx="1">
                  <c:v>-3331.4</c:v>
                </c:pt>
                <c:pt idx="2">
                  <c:v>-305.75</c:v>
                </c:pt>
                <c:pt idx="3">
                  <c:v>-4127.18</c:v>
                </c:pt>
                <c:pt idx="4">
                  <c:v>-820</c:v>
                </c:pt>
                <c:pt idx="5">
                  <c:v>-82</c:v>
                </c:pt>
                <c:pt idx="6">
                  <c:v>0</c:v>
                </c:pt>
                <c:pt idx="7">
                  <c:v>-729.99</c:v>
                </c:pt>
                <c:pt idx="8">
                  <c:v>-6408.4799999999987</c:v>
                </c:pt>
                <c:pt idx="9">
                  <c:v>-558.64000000000033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7C-D444-9CB7-3A194941C2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Ocak2025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Ocak2025!$K$2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  <a:sp3d/>
          </c:spPr>
          <c:invertIfNegative val="0"/>
          <c:cat>
            <c:strRef>
              <c:f>Ocak2025!$J$3:$J$12</c:f>
              <c:strCache>
                <c:ptCount val="10"/>
                <c:pt idx="0">
                  <c:v>kahve</c:v>
                </c:pt>
                <c:pt idx="1">
                  <c:v>yemek</c:v>
                </c:pt>
                <c:pt idx="2">
                  <c:v>giyim</c:v>
                </c:pt>
                <c:pt idx="3">
                  <c:v>online</c:v>
                </c:pt>
                <c:pt idx="4">
                  <c:v>ulasim</c:v>
                </c:pt>
                <c:pt idx="5">
                  <c:v>eglence</c:v>
                </c:pt>
                <c:pt idx="6">
                  <c:v>egitim</c:v>
                </c:pt>
                <c:pt idx="7">
                  <c:v>abonelik</c:v>
                </c:pt>
                <c:pt idx="8">
                  <c:v>market</c:v>
                </c:pt>
                <c:pt idx="9">
                  <c:v>diger</c:v>
                </c:pt>
              </c:strCache>
            </c:strRef>
          </c:cat>
          <c:val>
            <c:numRef>
              <c:f>Ocak2025!$K$3:$K$12</c:f>
              <c:numCache>
                <c:formatCode>General</c:formatCode>
                <c:ptCount val="10"/>
                <c:pt idx="0">
                  <c:v>-1642</c:v>
                </c:pt>
                <c:pt idx="1">
                  <c:v>-1900.5</c:v>
                </c:pt>
                <c:pt idx="2">
                  <c:v>-1000</c:v>
                </c:pt>
                <c:pt idx="3">
                  <c:v>0</c:v>
                </c:pt>
                <c:pt idx="4">
                  <c:v>-8155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-1748.16</c:v>
                </c:pt>
                <c:pt idx="9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4-8E41-86EB-3C0A2ECB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076720960"/>
        <c:axId val="2076723360"/>
      </c:barChart>
      <c:catAx>
        <c:axId val="20767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3360"/>
        <c:crosses val="autoZero"/>
        <c:auto val="1"/>
        <c:lblAlgn val="ctr"/>
        <c:lblOffset val="100"/>
        <c:noMultiLvlLbl val="0"/>
      </c:catAx>
      <c:valAx>
        <c:axId val="2076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209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7454900" cy="373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635000</xdr:colOff>
      <xdr:row>22</xdr:row>
      <xdr:rowOff>127000</xdr:rowOff>
    </xdr:from>
    <xdr:ext cx="7454900" cy="3505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7289800" cy="4432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25400</xdr:colOff>
      <xdr:row>28</xdr:row>
      <xdr:rowOff>0</xdr:rowOff>
    </xdr:from>
    <xdr:ext cx="7327900" cy="4229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7531100" cy="4254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647700</xdr:colOff>
      <xdr:row>25</xdr:row>
      <xdr:rowOff>38100</xdr:rowOff>
    </xdr:from>
    <xdr:ext cx="7493000" cy="36703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342900</xdr:colOff>
      <xdr:row>1</xdr:row>
      <xdr:rowOff>0</xdr:rowOff>
    </xdr:from>
    <xdr:ext cx="7772400" cy="4610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241300</xdr:colOff>
      <xdr:row>26</xdr:row>
      <xdr:rowOff>25400</xdr:rowOff>
    </xdr:from>
    <xdr:ext cx="7835900" cy="3411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</xdr:row>
      <xdr:rowOff>160020</xdr:rowOff>
    </xdr:from>
    <xdr:to>
      <xdr:col>9</xdr:col>
      <xdr:colOff>449580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297180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19</xdr:row>
      <xdr:rowOff>53340</xdr:rowOff>
    </xdr:from>
    <xdr:to>
      <xdr:col>9</xdr:col>
      <xdr:colOff>487680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259080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37</xdr:row>
      <xdr:rowOff>6350</xdr:rowOff>
    </xdr:from>
    <xdr:to>
      <xdr:col>20</xdr:col>
      <xdr:colOff>88900</xdr:colOff>
      <xdr:row>55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FE6751-81FE-BD46-41E5-15B0D4282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Ocak2025" displayName="Table_Ocak2025" ref="A1:F35">
  <autoFilter ref="A1:F35" xr:uid="{00000000-0009-0000-0100-000001000000}"/>
  <tableColumns count="6">
    <tableColumn id="1" xr3:uid="{00000000-0010-0000-0000-000001000000}" name="İşlem Tarihi"/>
    <tableColumn id="2" xr3:uid="{00000000-0010-0000-0000-000002000000}" name="İşlemler"/>
    <tableColumn id="3" xr3:uid="{00000000-0010-0000-0000-000003000000}" name="Sektör"/>
    <tableColumn id="4" xr3:uid="{00000000-0010-0000-0000-000004000000}" name="Tutar"/>
    <tableColumn id="5" xr3:uid="{00000000-0010-0000-0000-000005000000}" name="Tutar(Adj)"/>
    <tableColumn id="6" xr3:uid="{00000000-0010-0000-0000-000006000000}" name="Kategor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Subat2025" displayName="Table_Subat2025" ref="A1:F114">
  <autoFilter ref="A1:F114" xr:uid="{00000000-0009-0000-0100-000002000000}"/>
  <tableColumns count="6">
    <tableColumn id="1" xr3:uid="{00000000-0010-0000-0100-000001000000}" name="İşlem Tarihi"/>
    <tableColumn id="2" xr3:uid="{00000000-0010-0000-0100-000002000000}" name="İşlemler"/>
    <tableColumn id="3" xr3:uid="{00000000-0010-0000-0100-000003000000}" name="Sektör"/>
    <tableColumn id="4" xr3:uid="{00000000-0010-0000-0100-000004000000}" name="Tutar"/>
    <tableColumn id="5" xr3:uid="{00000000-0010-0000-0100-000005000000}" name="Tutar(Adj)"/>
    <tableColumn id="6" xr3:uid="{00000000-0010-0000-0100-000006000000}" name="Kategori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Mart2025" displayName="Table_Mart2025" ref="A1:F81">
  <autoFilter ref="A1:F81" xr:uid="{00000000-0009-0000-0100-000003000000}"/>
  <tableColumns count="6">
    <tableColumn id="1" xr3:uid="{00000000-0010-0000-0200-000001000000}" name="İşlem Tarihi"/>
    <tableColumn id="2" xr3:uid="{00000000-0010-0000-0200-000002000000}" name="İşlemler"/>
    <tableColumn id="3" xr3:uid="{00000000-0010-0000-0200-000003000000}" name="Sektör"/>
    <tableColumn id="4" xr3:uid="{00000000-0010-0000-0200-000004000000}" name="Tutar"/>
    <tableColumn id="5" xr3:uid="{00000000-0010-0000-0200-000005000000}" name="Tutar(Adj)"/>
    <tableColumn id="6" xr3:uid="{00000000-0010-0000-0200-000006000000}" name="Kategori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Nisan2025" displayName="Table_Nisan2025" ref="A1:F84">
  <autoFilter ref="A1:F84" xr:uid="{00000000-0009-0000-0100-000004000000}"/>
  <tableColumns count="6">
    <tableColumn id="1" xr3:uid="{00000000-0010-0000-0300-000001000000}" name="İşlem Tarihi"/>
    <tableColumn id="2" xr3:uid="{00000000-0010-0000-0300-000002000000}" name="İşlemler"/>
    <tableColumn id="3" xr3:uid="{00000000-0010-0000-0300-000003000000}" name="Sektör"/>
    <tableColumn id="4" xr3:uid="{00000000-0010-0000-0300-000004000000}" name="Tutar"/>
    <tableColumn id="5" xr3:uid="{00000000-0010-0000-0300-000005000000}" name="Tutar(Adj)"/>
    <tableColumn id="6" xr3:uid="{00000000-0010-0000-0300-000006000000}" name="Kategor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opLeftCell="C1" workbookViewId="0">
      <selection activeCell="J2" sqref="J2:K13"/>
    </sheetView>
  </sheetViews>
  <sheetFormatPr baseColWidth="10" defaultColWidth="8.83203125" defaultRowHeight="15" x14ac:dyDescent="0.2"/>
  <cols>
    <col min="1" max="1" width="14" customWidth="1"/>
    <col min="2" max="2" width="38" customWidth="1"/>
    <col min="3" max="3" width="39" customWidth="1"/>
    <col min="4" max="4" width="13" customWidth="1"/>
    <col min="5" max="5" width="12" customWidth="1"/>
    <col min="6" max="6" width="10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 t="s">
        <v>6</v>
      </c>
      <c r="B2" s="2" t="s">
        <v>7</v>
      </c>
      <c r="C2" s="2" t="s">
        <v>8</v>
      </c>
      <c r="D2" s="2" t="s">
        <v>9</v>
      </c>
      <c r="E2" s="2">
        <v>-90</v>
      </c>
      <c r="F2" s="2" t="s">
        <v>10</v>
      </c>
      <c r="J2" t="s">
        <v>11</v>
      </c>
      <c r="K2" t="s">
        <v>12</v>
      </c>
    </row>
    <row r="3" spans="1:11" x14ac:dyDescent="0.2">
      <c r="A3" s="2" t="s">
        <v>6</v>
      </c>
      <c r="B3" s="2" t="s">
        <v>13</v>
      </c>
      <c r="C3" s="2" t="s">
        <v>14</v>
      </c>
      <c r="D3" s="2" t="s">
        <v>15</v>
      </c>
      <c r="E3" s="2">
        <v>-45</v>
      </c>
      <c r="F3" s="2" t="s">
        <v>14</v>
      </c>
      <c r="J3" t="s">
        <v>16</v>
      </c>
      <c r="K3">
        <v>-1642</v>
      </c>
    </row>
    <row r="4" spans="1:11" x14ac:dyDescent="0.2">
      <c r="A4" s="2" t="s">
        <v>6</v>
      </c>
      <c r="B4" s="2" t="s">
        <v>17</v>
      </c>
      <c r="C4" s="2" t="s">
        <v>18</v>
      </c>
      <c r="D4" s="2" t="s">
        <v>19</v>
      </c>
      <c r="E4" s="2">
        <v>-62.5</v>
      </c>
      <c r="F4" s="2" t="s">
        <v>14</v>
      </c>
      <c r="J4" t="s">
        <v>20</v>
      </c>
      <c r="K4">
        <v>-1900.5</v>
      </c>
    </row>
    <row r="5" spans="1:11" x14ac:dyDescent="0.2">
      <c r="A5" s="2" t="s">
        <v>21</v>
      </c>
      <c r="B5" s="2" t="s">
        <v>22</v>
      </c>
      <c r="C5" s="2" t="s">
        <v>14</v>
      </c>
      <c r="D5" s="2" t="s">
        <v>23</v>
      </c>
      <c r="E5" s="2">
        <v>-100</v>
      </c>
      <c r="F5" s="2" t="s">
        <v>24</v>
      </c>
      <c r="J5" t="s">
        <v>25</v>
      </c>
      <c r="K5">
        <v>-1000</v>
      </c>
    </row>
    <row r="6" spans="1:11" x14ac:dyDescent="0.2">
      <c r="A6" s="2" t="s">
        <v>21</v>
      </c>
      <c r="B6" s="2" t="s">
        <v>26</v>
      </c>
      <c r="C6" s="2" t="s">
        <v>18</v>
      </c>
      <c r="D6" s="2" t="s">
        <v>27</v>
      </c>
      <c r="E6" s="2">
        <v>-45.85</v>
      </c>
      <c r="F6" s="2" t="s">
        <v>28</v>
      </c>
      <c r="J6" t="s">
        <v>29</v>
      </c>
      <c r="K6">
        <v>0</v>
      </c>
    </row>
    <row r="7" spans="1:11" x14ac:dyDescent="0.2">
      <c r="A7" s="2" t="s">
        <v>21</v>
      </c>
      <c r="B7" s="2" t="s">
        <v>30</v>
      </c>
      <c r="C7" s="2" t="s">
        <v>14</v>
      </c>
      <c r="D7" s="2" t="s">
        <v>31</v>
      </c>
      <c r="E7" s="2">
        <v>-580</v>
      </c>
      <c r="F7" s="2" t="s">
        <v>14</v>
      </c>
      <c r="J7" t="s">
        <v>32</v>
      </c>
      <c r="K7">
        <v>-8155</v>
      </c>
    </row>
    <row r="8" spans="1:11" x14ac:dyDescent="0.2">
      <c r="A8" s="2" t="s">
        <v>21</v>
      </c>
      <c r="B8" s="2" t="s">
        <v>33</v>
      </c>
      <c r="C8" s="2" t="s">
        <v>34</v>
      </c>
      <c r="D8" s="2" t="s">
        <v>35</v>
      </c>
      <c r="E8" s="2">
        <v>-125</v>
      </c>
      <c r="F8" s="2" t="s">
        <v>24</v>
      </c>
      <c r="J8" t="s">
        <v>36</v>
      </c>
      <c r="K8">
        <v>0</v>
      </c>
    </row>
    <row r="9" spans="1:11" x14ac:dyDescent="0.2">
      <c r="A9" s="2" t="s">
        <v>37</v>
      </c>
      <c r="B9" s="2" t="s">
        <v>22</v>
      </c>
      <c r="C9" s="2" t="s">
        <v>14</v>
      </c>
      <c r="D9" s="2" t="s">
        <v>38</v>
      </c>
      <c r="E9" s="2">
        <v>-350</v>
      </c>
      <c r="F9" s="2" t="s">
        <v>24</v>
      </c>
      <c r="J9" t="s">
        <v>39</v>
      </c>
      <c r="K9">
        <v>0</v>
      </c>
    </row>
    <row r="10" spans="1:11" x14ac:dyDescent="0.2">
      <c r="A10" s="2" t="s">
        <v>37</v>
      </c>
      <c r="B10" s="2" t="s">
        <v>40</v>
      </c>
      <c r="C10" s="2" t="s">
        <v>41</v>
      </c>
      <c r="D10" s="2" t="s">
        <v>42</v>
      </c>
      <c r="E10" s="2">
        <v>-1000</v>
      </c>
      <c r="F10" s="2" t="s">
        <v>43</v>
      </c>
      <c r="J10" t="s">
        <v>44</v>
      </c>
      <c r="K10">
        <v>0</v>
      </c>
    </row>
    <row r="11" spans="1:11" x14ac:dyDescent="0.2">
      <c r="A11" s="2" t="s">
        <v>37</v>
      </c>
      <c r="B11" s="2" t="s">
        <v>45</v>
      </c>
      <c r="C11" s="2" t="s">
        <v>46</v>
      </c>
      <c r="D11" s="2" t="s">
        <v>47</v>
      </c>
      <c r="E11" s="2">
        <v>-519</v>
      </c>
      <c r="F11" s="2" t="s">
        <v>48</v>
      </c>
      <c r="J11" t="s">
        <v>49</v>
      </c>
      <c r="K11">
        <v>-1748.16</v>
      </c>
    </row>
    <row r="12" spans="1:11" x14ac:dyDescent="0.2">
      <c r="A12" s="2" t="s">
        <v>50</v>
      </c>
      <c r="B12" s="2" t="s">
        <v>51</v>
      </c>
      <c r="C12" s="2" t="s">
        <v>14</v>
      </c>
      <c r="D12" s="2" t="s">
        <v>52</v>
      </c>
      <c r="E12" s="2">
        <v>-109</v>
      </c>
      <c r="F12" s="2" t="s">
        <v>14</v>
      </c>
      <c r="J12" t="s">
        <v>53</v>
      </c>
      <c r="K12">
        <v>-120</v>
      </c>
    </row>
    <row r="13" spans="1:11" x14ac:dyDescent="0.2">
      <c r="A13" s="2" t="s">
        <v>54</v>
      </c>
      <c r="B13" s="2" t="s">
        <v>55</v>
      </c>
      <c r="C13" s="2" t="s">
        <v>14</v>
      </c>
      <c r="D13" s="2" t="s">
        <v>9</v>
      </c>
      <c r="E13" s="2">
        <v>-90</v>
      </c>
      <c r="F13" s="2" t="s">
        <v>14</v>
      </c>
      <c r="J13" t="s">
        <v>432</v>
      </c>
      <c r="K13">
        <f>SUM(K3:K12)</f>
        <v>-14565.66</v>
      </c>
    </row>
    <row r="14" spans="1:11" x14ac:dyDescent="0.2">
      <c r="A14" s="2" t="s">
        <v>54</v>
      </c>
      <c r="B14" s="2" t="s">
        <v>56</v>
      </c>
      <c r="C14" s="2" t="s">
        <v>57</v>
      </c>
      <c r="D14" s="2" t="s">
        <v>58</v>
      </c>
      <c r="E14" s="2">
        <v>-170</v>
      </c>
      <c r="F14" s="2" t="s">
        <v>14</v>
      </c>
    </row>
    <row r="15" spans="1:11" x14ac:dyDescent="0.2">
      <c r="A15" s="2" t="s">
        <v>54</v>
      </c>
      <c r="B15" s="2" t="s">
        <v>59</v>
      </c>
      <c r="C15" s="2" t="s">
        <v>57</v>
      </c>
      <c r="D15" s="2" t="s">
        <v>60</v>
      </c>
      <c r="E15" s="2">
        <v>-80</v>
      </c>
      <c r="F15" s="2" t="s">
        <v>14</v>
      </c>
    </row>
    <row r="16" spans="1:11" x14ac:dyDescent="0.2">
      <c r="A16" s="2" t="s">
        <v>54</v>
      </c>
      <c r="B16" s="2" t="s">
        <v>61</v>
      </c>
      <c r="C16" s="2" t="s">
        <v>57</v>
      </c>
      <c r="D16" s="2" t="s">
        <v>62</v>
      </c>
      <c r="E16" s="2">
        <v>-60</v>
      </c>
      <c r="F16" s="2" t="s">
        <v>14</v>
      </c>
    </row>
    <row r="17" spans="1:6" x14ac:dyDescent="0.2">
      <c r="A17" s="2" t="s">
        <v>63</v>
      </c>
      <c r="B17" s="2" t="s">
        <v>64</v>
      </c>
      <c r="C17" s="2" t="s">
        <v>65</v>
      </c>
      <c r="D17" s="2" t="s">
        <v>66</v>
      </c>
      <c r="E17" s="2">
        <v>-97</v>
      </c>
      <c r="F17" s="2" t="s">
        <v>24</v>
      </c>
    </row>
    <row r="18" spans="1:6" x14ac:dyDescent="0.2">
      <c r="A18" s="2" t="s">
        <v>63</v>
      </c>
      <c r="B18" s="2" t="s">
        <v>67</v>
      </c>
      <c r="C18" s="2" t="s">
        <v>18</v>
      </c>
      <c r="D18" s="2" t="s">
        <v>68</v>
      </c>
      <c r="E18" s="2">
        <v>-550.83000000000004</v>
      </c>
      <c r="F18" s="2" t="s">
        <v>28</v>
      </c>
    </row>
    <row r="19" spans="1:6" x14ac:dyDescent="0.2">
      <c r="A19" s="2" t="s">
        <v>69</v>
      </c>
      <c r="B19" s="2" t="s">
        <v>70</v>
      </c>
      <c r="C19" s="2" t="s">
        <v>14</v>
      </c>
      <c r="D19" s="2" t="s">
        <v>9</v>
      </c>
      <c r="E19" s="2">
        <v>-90</v>
      </c>
      <c r="F19" s="2" t="s">
        <v>14</v>
      </c>
    </row>
    <row r="20" spans="1:6" x14ac:dyDescent="0.2">
      <c r="A20" s="2" t="s">
        <v>69</v>
      </c>
      <c r="B20" s="2" t="s">
        <v>71</v>
      </c>
      <c r="C20" s="2" t="s">
        <v>18</v>
      </c>
      <c r="D20" s="2" t="s">
        <v>72</v>
      </c>
      <c r="E20" s="2">
        <v>-195</v>
      </c>
      <c r="F20" s="2" t="s">
        <v>14</v>
      </c>
    </row>
    <row r="21" spans="1:6" x14ac:dyDescent="0.2">
      <c r="A21" s="2" t="s">
        <v>69</v>
      </c>
      <c r="B21" s="2" t="s">
        <v>22</v>
      </c>
      <c r="C21" s="2" t="s">
        <v>14</v>
      </c>
      <c r="D21" s="2" t="s">
        <v>23</v>
      </c>
      <c r="E21" s="2">
        <v>-100</v>
      </c>
      <c r="F21" s="2" t="s">
        <v>24</v>
      </c>
    </row>
    <row r="22" spans="1:6" x14ac:dyDescent="0.2">
      <c r="A22" s="2" t="s">
        <v>69</v>
      </c>
      <c r="B22" s="2" t="s">
        <v>73</v>
      </c>
      <c r="C22" s="2" t="s">
        <v>74</v>
      </c>
      <c r="D22" s="2" t="s">
        <v>75</v>
      </c>
      <c r="E22" s="2">
        <v>-3818</v>
      </c>
      <c r="F22" s="2" t="s">
        <v>48</v>
      </c>
    </row>
    <row r="23" spans="1:6" x14ac:dyDescent="0.2">
      <c r="A23" s="2" t="s">
        <v>69</v>
      </c>
      <c r="B23" s="2" t="s">
        <v>73</v>
      </c>
      <c r="C23" s="2" t="s">
        <v>74</v>
      </c>
      <c r="D23" s="2" t="s">
        <v>76</v>
      </c>
      <c r="E23" s="2">
        <v>-2818</v>
      </c>
      <c r="F23" s="2" t="s">
        <v>48</v>
      </c>
    </row>
    <row r="24" spans="1:6" x14ac:dyDescent="0.2">
      <c r="A24" s="2" t="s">
        <v>69</v>
      </c>
      <c r="B24" s="2" t="s">
        <v>77</v>
      </c>
      <c r="C24" s="2" t="s">
        <v>14</v>
      </c>
      <c r="D24" s="2" t="s">
        <v>78</v>
      </c>
      <c r="E24" s="2">
        <v>-185</v>
      </c>
      <c r="F24" s="2" t="s">
        <v>24</v>
      </c>
    </row>
    <row r="25" spans="1:6" x14ac:dyDescent="0.2">
      <c r="A25" s="2" t="s">
        <v>69</v>
      </c>
      <c r="B25" s="2" t="s">
        <v>79</v>
      </c>
      <c r="C25" s="2" t="s">
        <v>14</v>
      </c>
      <c r="D25" s="2" t="s">
        <v>80</v>
      </c>
      <c r="E25" s="2">
        <v>-150</v>
      </c>
      <c r="F25" s="2" t="s">
        <v>14</v>
      </c>
    </row>
    <row r="26" spans="1:6" x14ac:dyDescent="0.2">
      <c r="A26" s="2" t="s">
        <v>81</v>
      </c>
      <c r="B26" s="2" t="s">
        <v>82</v>
      </c>
      <c r="C26" s="2" t="s">
        <v>14</v>
      </c>
      <c r="D26" s="2" t="s">
        <v>80</v>
      </c>
      <c r="E26" s="2">
        <v>-150</v>
      </c>
      <c r="F26" s="2" t="s">
        <v>24</v>
      </c>
    </row>
    <row r="27" spans="1:6" x14ac:dyDescent="0.2">
      <c r="A27" s="2" t="s">
        <v>81</v>
      </c>
      <c r="B27" s="2" t="s">
        <v>51</v>
      </c>
      <c r="C27" s="2" t="s">
        <v>14</v>
      </c>
      <c r="D27" s="2" t="s">
        <v>52</v>
      </c>
      <c r="E27" s="2">
        <v>-109</v>
      </c>
      <c r="F27" s="2" t="s">
        <v>14</v>
      </c>
    </row>
    <row r="28" spans="1:6" x14ac:dyDescent="0.2">
      <c r="A28" s="2" t="s">
        <v>81</v>
      </c>
      <c r="B28" s="2" t="s">
        <v>83</v>
      </c>
      <c r="C28" s="2" t="s">
        <v>14</v>
      </c>
      <c r="D28" s="2" t="s">
        <v>84</v>
      </c>
      <c r="E28" s="2">
        <v>-300</v>
      </c>
      <c r="F28" s="2" t="s">
        <v>24</v>
      </c>
    </row>
    <row r="29" spans="1:6" x14ac:dyDescent="0.2">
      <c r="A29" s="2" t="s">
        <v>85</v>
      </c>
      <c r="B29" s="2" t="s">
        <v>86</v>
      </c>
      <c r="C29" s="2" t="s">
        <v>14</v>
      </c>
      <c r="D29" s="2" t="s">
        <v>87</v>
      </c>
      <c r="E29" s="2">
        <v>-120</v>
      </c>
      <c r="F29" s="2" t="s">
        <v>24</v>
      </c>
    </row>
    <row r="30" spans="1:6" x14ac:dyDescent="0.2">
      <c r="A30" s="2" t="s">
        <v>85</v>
      </c>
      <c r="B30" s="2" t="s">
        <v>88</v>
      </c>
      <c r="C30" s="2" t="s">
        <v>18</v>
      </c>
      <c r="D30" s="2" t="s">
        <v>89</v>
      </c>
      <c r="E30" s="2">
        <v>-35</v>
      </c>
      <c r="F30" s="2" t="s">
        <v>28</v>
      </c>
    </row>
    <row r="31" spans="1:6" x14ac:dyDescent="0.2">
      <c r="A31" s="2" t="s">
        <v>90</v>
      </c>
      <c r="B31" s="2" t="s">
        <v>91</v>
      </c>
      <c r="C31" s="2" t="s">
        <v>14</v>
      </c>
      <c r="D31" s="2" t="s">
        <v>92</v>
      </c>
      <c r="E31" s="2">
        <v>-115</v>
      </c>
      <c r="F31" s="2" t="s">
        <v>24</v>
      </c>
    </row>
    <row r="32" spans="1:6" x14ac:dyDescent="0.2">
      <c r="A32" s="2" t="s">
        <v>90</v>
      </c>
      <c r="B32" s="2" t="s">
        <v>93</v>
      </c>
      <c r="C32" s="2" t="s">
        <v>94</v>
      </c>
      <c r="D32" s="2" t="s">
        <v>95</v>
      </c>
      <c r="E32" s="2">
        <v>-30</v>
      </c>
      <c r="F32" s="2" t="s">
        <v>10</v>
      </c>
    </row>
    <row r="33" spans="1:6" x14ac:dyDescent="0.2">
      <c r="A33" s="2" t="s">
        <v>96</v>
      </c>
      <c r="B33" s="2" t="s">
        <v>45</v>
      </c>
      <c r="C33" s="2" t="s">
        <v>46</v>
      </c>
      <c r="D33" s="2" t="s">
        <v>42</v>
      </c>
      <c r="E33" s="2">
        <v>-1000</v>
      </c>
      <c r="F33" s="2" t="s">
        <v>48</v>
      </c>
    </row>
    <row r="34" spans="1:6" x14ac:dyDescent="0.2">
      <c r="A34" s="2" t="s">
        <v>96</v>
      </c>
      <c r="B34" s="2" t="s">
        <v>97</v>
      </c>
      <c r="C34" s="2" t="s">
        <v>18</v>
      </c>
      <c r="D34" s="2" t="s">
        <v>98</v>
      </c>
      <c r="E34" s="2">
        <v>-1116.48</v>
      </c>
      <c r="F34" s="2" t="s">
        <v>28</v>
      </c>
    </row>
    <row r="35" spans="1:6" x14ac:dyDescent="0.2">
      <c r="A35" s="2" t="s">
        <v>96</v>
      </c>
      <c r="B35" s="2" t="s">
        <v>99</v>
      </c>
      <c r="C35" s="2" t="s">
        <v>14</v>
      </c>
      <c r="D35" s="2" t="s">
        <v>100</v>
      </c>
      <c r="E35" s="2">
        <v>-160</v>
      </c>
      <c r="F35" s="2" t="s">
        <v>14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4"/>
  <sheetViews>
    <sheetView topLeftCell="C1" workbookViewId="0">
      <selection activeCell="J2" sqref="J2:K13"/>
    </sheetView>
  </sheetViews>
  <sheetFormatPr baseColWidth="10" defaultColWidth="8.83203125" defaultRowHeight="15" x14ac:dyDescent="0.2"/>
  <cols>
    <col min="1" max="1" width="14" customWidth="1"/>
    <col min="2" max="2" width="73" customWidth="1"/>
    <col min="3" max="3" width="38" customWidth="1"/>
    <col min="4" max="4" width="14" customWidth="1"/>
    <col min="5" max="5" width="12" customWidth="1"/>
    <col min="6" max="6" width="10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 t="s">
        <v>101</v>
      </c>
      <c r="B2" s="2" t="s">
        <v>102</v>
      </c>
      <c r="C2" s="2" t="s">
        <v>14</v>
      </c>
      <c r="D2" s="2" t="s">
        <v>103</v>
      </c>
      <c r="E2" s="2">
        <v>-114</v>
      </c>
      <c r="F2" s="2" t="s">
        <v>14</v>
      </c>
      <c r="J2" t="s">
        <v>11</v>
      </c>
      <c r="K2" t="s">
        <v>12</v>
      </c>
    </row>
    <row r="3" spans="1:11" x14ac:dyDescent="0.2">
      <c r="A3" s="2" t="s">
        <v>101</v>
      </c>
      <c r="B3" s="2" t="s">
        <v>64</v>
      </c>
      <c r="C3" s="2" t="s">
        <v>65</v>
      </c>
      <c r="D3" s="2" t="s">
        <v>104</v>
      </c>
      <c r="E3" s="2">
        <v>-102</v>
      </c>
      <c r="F3" s="2" t="s">
        <v>24</v>
      </c>
      <c r="J3" t="s">
        <v>16</v>
      </c>
      <c r="K3">
        <v>-1662</v>
      </c>
    </row>
    <row r="4" spans="1:11" x14ac:dyDescent="0.2">
      <c r="A4" s="2" t="s">
        <v>105</v>
      </c>
      <c r="B4" s="2" t="s">
        <v>64</v>
      </c>
      <c r="C4" s="2" t="s">
        <v>65</v>
      </c>
      <c r="D4" s="2" t="s">
        <v>104</v>
      </c>
      <c r="E4" s="2">
        <v>-102</v>
      </c>
      <c r="F4" s="2" t="s">
        <v>24</v>
      </c>
      <c r="J4" t="s">
        <v>20</v>
      </c>
      <c r="K4">
        <v>-6697.5399999999991</v>
      </c>
    </row>
    <row r="5" spans="1:11" x14ac:dyDescent="0.2">
      <c r="A5" s="2" t="s">
        <v>105</v>
      </c>
      <c r="B5" s="2" t="s">
        <v>67</v>
      </c>
      <c r="C5" s="2" t="s">
        <v>18</v>
      </c>
      <c r="D5" s="2" t="s">
        <v>106</v>
      </c>
      <c r="E5" s="2">
        <v>-611.92999999999995</v>
      </c>
      <c r="F5" s="2" t="s">
        <v>28</v>
      </c>
      <c r="J5" t="s">
        <v>25</v>
      </c>
      <c r="K5">
        <v>-3273.48</v>
      </c>
    </row>
    <row r="6" spans="1:11" x14ac:dyDescent="0.2">
      <c r="A6" s="2" t="s">
        <v>107</v>
      </c>
      <c r="B6" s="2" t="s">
        <v>102</v>
      </c>
      <c r="C6" s="2" t="s">
        <v>14</v>
      </c>
      <c r="D6" s="2" t="s">
        <v>108</v>
      </c>
      <c r="E6" s="2">
        <v>-107</v>
      </c>
      <c r="F6" s="2" t="s">
        <v>14</v>
      </c>
      <c r="J6" t="s">
        <v>29</v>
      </c>
      <c r="K6">
        <v>-8795.7499999999982</v>
      </c>
    </row>
    <row r="7" spans="1:11" x14ac:dyDescent="0.2">
      <c r="A7" s="2" t="s">
        <v>107</v>
      </c>
      <c r="B7" s="2" t="s">
        <v>109</v>
      </c>
      <c r="C7" s="2" t="s">
        <v>18</v>
      </c>
      <c r="D7" s="2" t="s">
        <v>110</v>
      </c>
      <c r="E7" s="2">
        <v>-17.829999999999998</v>
      </c>
      <c r="F7" s="2" t="s">
        <v>28</v>
      </c>
      <c r="J7" t="s">
        <v>32</v>
      </c>
      <c r="K7">
        <v>4769.2</v>
      </c>
    </row>
    <row r="8" spans="1:11" x14ac:dyDescent="0.2">
      <c r="A8" s="2" t="s">
        <v>107</v>
      </c>
      <c r="B8" s="2" t="s">
        <v>64</v>
      </c>
      <c r="C8" s="2" t="s">
        <v>65</v>
      </c>
      <c r="D8" s="2" t="s">
        <v>104</v>
      </c>
      <c r="E8" s="2">
        <v>-102</v>
      </c>
      <c r="F8" s="2" t="s">
        <v>24</v>
      </c>
      <c r="J8" t="s">
        <v>36</v>
      </c>
      <c r="K8">
        <v>-1165</v>
      </c>
    </row>
    <row r="9" spans="1:11" x14ac:dyDescent="0.2">
      <c r="A9" s="2" t="s">
        <v>107</v>
      </c>
      <c r="B9" s="2" t="s">
        <v>111</v>
      </c>
      <c r="C9" s="2" t="s">
        <v>57</v>
      </c>
      <c r="D9" s="2" t="s">
        <v>112</v>
      </c>
      <c r="E9" s="2">
        <v>-41</v>
      </c>
      <c r="F9" s="2" t="s">
        <v>14</v>
      </c>
      <c r="J9" t="s">
        <v>39</v>
      </c>
      <c r="K9">
        <v>0</v>
      </c>
    </row>
    <row r="10" spans="1:11" x14ac:dyDescent="0.2">
      <c r="A10" s="2" t="s">
        <v>107</v>
      </c>
      <c r="B10" s="2" t="s">
        <v>113</v>
      </c>
      <c r="C10" s="2" t="s">
        <v>14</v>
      </c>
      <c r="D10" s="2" t="s">
        <v>114</v>
      </c>
      <c r="E10" s="2">
        <v>-70</v>
      </c>
      <c r="F10" s="2" t="s">
        <v>14</v>
      </c>
      <c r="J10" t="s">
        <v>44</v>
      </c>
      <c r="K10">
        <v>0</v>
      </c>
    </row>
    <row r="11" spans="1:11" x14ac:dyDescent="0.2">
      <c r="A11" s="2" t="s">
        <v>115</v>
      </c>
      <c r="B11" s="2" t="s">
        <v>71</v>
      </c>
      <c r="C11" s="2" t="s">
        <v>18</v>
      </c>
      <c r="D11" s="2" t="s">
        <v>116</v>
      </c>
      <c r="E11" s="2">
        <v>-186.6</v>
      </c>
      <c r="F11" s="2" t="s">
        <v>14</v>
      </c>
      <c r="J11" t="s">
        <v>49</v>
      </c>
      <c r="K11">
        <v>-6891.6599999999989</v>
      </c>
    </row>
    <row r="12" spans="1:11" x14ac:dyDescent="0.2">
      <c r="A12" s="2" t="s">
        <v>117</v>
      </c>
      <c r="B12" s="2" t="s">
        <v>111</v>
      </c>
      <c r="C12" s="2" t="s">
        <v>57</v>
      </c>
      <c r="D12" s="2" t="s">
        <v>118</v>
      </c>
      <c r="E12" s="2">
        <v>-15</v>
      </c>
      <c r="F12" s="2" t="s">
        <v>14</v>
      </c>
      <c r="J12" t="s">
        <v>53</v>
      </c>
      <c r="K12">
        <v>-496.6</v>
      </c>
    </row>
    <row r="13" spans="1:11" x14ac:dyDescent="0.2">
      <c r="A13" s="2" t="s">
        <v>117</v>
      </c>
      <c r="B13" s="2" t="s">
        <v>119</v>
      </c>
      <c r="C13" s="2" t="s">
        <v>120</v>
      </c>
      <c r="D13" s="2" t="s">
        <v>121</v>
      </c>
      <c r="E13" s="2">
        <v>-356.6</v>
      </c>
      <c r="F13" s="2" t="s">
        <v>10</v>
      </c>
      <c r="J13" t="s">
        <v>432</v>
      </c>
      <c r="K13">
        <f>SUM(K3:K12)</f>
        <v>-24212.829999999994</v>
      </c>
    </row>
    <row r="14" spans="1:11" x14ac:dyDescent="0.2">
      <c r="A14" s="2" t="s">
        <v>117</v>
      </c>
      <c r="B14" s="2" t="s">
        <v>122</v>
      </c>
      <c r="C14" s="2" t="s">
        <v>18</v>
      </c>
      <c r="D14" s="2" t="s">
        <v>123</v>
      </c>
      <c r="E14" s="2">
        <v>-645.17999999999995</v>
      </c>
      <c r="F14" s="2" t="s">
        <v>28</v>
      </c>
    </row>
    <row r="15" spans="1:11" x14ac:dyDescent="0.2">
      <c r="A15" s="2" t="s">
        <v>117</v>
      </c>
      <c r="B15" s="2" t="s">
        <v>124</v>
      </c>
      <c r="C15" s="2" t="s">
        <v>10</v>
      </c>
      <c r="D15" s="2" t="s">
        <v>125</v>
      </c>
      <c r="E15" s="2">
        <v>-1501</v>
      </c>
      <c r="F15" s="2" t="s">
        <v>126</v>
      </c>
    </row>
    <row r="16" spans="1:11" x14ac:dyDescent="0.2">
      <c r="A16" s="2" t="s">
        <v>117</v>
      </c>
      <c r="B16" s="2" t="s">
        <v>71</v>
      </c>
      <c r="C16" s="2" t="s">
        <v>18</v>
      </c>
      <c r="D16" s="2" t="s">
        <v>127</v>
      </c>
      <c r="E16" s="2">
        <v>-199</v>
      </c>
      <c r="F16" s="2" t="s">
        <v>14</v>
      </c>
    </row>
    <row r="17" spans="1:6" x14ac:dyDescent="0.2">
      <c r="A17" s="2" t="s">
        <v>128</v>
      </c>
      <c r="B17" s="2" t="s">
        <v>71</v>
      </c>
      <c r="C17" s="2" t="s">
        <v>18</v>
      </c>
      <c r="D17" s="2" t="s">
        <v>116</v>
      </c>
      <c r="E17" s="2">
        <v>-186.6</v>
      </c>
      <c r="F17" s="2" t="s">
        <v>14</v>
      </c>
    </row>
    <row r="18" spans="1:6" x14ac:dyDescent="0.2">
      <c r="A18" s="2" t="s">
        <v>128</v>
      </c>
      <c r="B18" s="2" t="s">
        <v>129</v>
      </c>
      <c r="C18" s="2" t="s">
        <v>57</v>
      </c>
      <c r="D18" s="2" t="s">
        <v>130</v>
      </c>
      <c r="E18" s="2">
        <v>-522.27</v>
      </c>
      <c r="F18" s="2" t="s">
        <v>28</v>
      </c>
    </row>
    <row r="19" spans="1:6" x14ac:dyDescent="0.2">
      <c r="A19" s="2" t="s">
        <v>128</v>
      </c>
      <c r="B19" s="2" t="s">
        <v>71</v>
      </c>
      <c r="C19" s="2" t="s">
        <v>18</v>
      </c>
      <c r="D19" s="2" t="s">
        <v>116</v>
      </c>
      <c r="E19" s="2">
        <v>-186.6</v>
      </c>
      <c r="F19" s="2" t="s">
        <v>14</v>
      </c>
    </row>
    <row r="20" spans="1:6" x14ac:dyDescent="0.2">
      <c r="A20" s="2" t="s">
        <v>131</v>
      </c>
      <c r="B20" s="2" t="s">
        <v>111</v>
      </c>
      <c r="C20" s="2" t="s">
        <v>57</v>
      </c>
      <c r="D20" s="2" t="s">
        <v>132</v>
      </c>
      <c r="E20" s="2">
        <v>-40</v>
      </c>
      <c r="F20" s="2" t="s">
        <v>14</v>
      </c>
    </row>
    <row r="21" spans="1:6" x14ac:dyDescent="0.2">
      <c r="A21" s="2" t="s">
        <v>131</v>
      </c>
      <c r="B21" s="2" t="s">
        <v>67</v>
      </c>
      <c r="C21" s="2" t="s">
        <v>18</v>
      </c>
      <c r="D21" s="2" t="s">
        <v>133</v>
      </c>
      <c r="E21" s="2">
        <v>-675.31</v>
      </c>
      <c r="F21" s="2" t="s">
        <v>28</v>
      </c>
    </row>
    <row r="22" spans="1:6" x14ac:dyDescent="0.2">
      <c r="A22" s="2" t="s">
        <v>134</v>
      </c>
      <c r="B22" s="2" t="s">
        <v>71</v>
      </c>
      <c r="C22" s="2" t="s">
        <v>18</v>
      </c>
      <c r="D22" s="2" t="s">
        <v>135</v>
      </c>
      <c r="E22" s="2">
        <v>-174</v>
      </c>
      <c r="F22" s="2" t="s">
        <v>14</v>
      </c>
    </row>
    <row r="23" spans="1:6" x14ac:dyDescent="0.2">
      <c r="A23" s="2" t="s">
        <v>134</v>
      </c>
      <c r="B23" s="2" t="s">
        <v>111</v>
      </c>
      <c r="C23" s="2" t="s">
        <v>57</v>
      </c>
      <c r="D23" s="2" t="s">
        <v>60</v>
      </c>
      <c r="E23" s="2">
        <v>-80</v>
      </c>
      <c r="F23" s="2" t="s">
        <v>14</v>
      </c>
    </row>
    <row r="24" spans="1:6" x14ac:dyDescent="0.2">
      <c r="A24" s="2" t="s">
        <v>136</v>
      </c>
      <c r="B24" s="2" t="s">
        <v>71</v>
      </c>
      <c r="C24" s="2" t="s">
        <v>18</v>
      </c>
      <c r="D24" s="2" t="s">
        <v>137</v>
      </c>
      <c r="E24" s="2">
        <v>-199.9</v>
      </c>
      <c r="F24" s="2" t="s">
        <v>14</v>
      </c>
    </row>
    <row r="25" spans="1:6" x14ac:dyDescent="0.2">
      <c r="A25" s="2" t="s">
        <v>136</v>
      </c>
      <c r="B25" s="2" t="s">
        <v>138</v>
      </c>
      <c r="C25" s="2" t="s">
        <v>18</v>
      </c>
      <c r="D25" s="2" t="s">
        <v>15</v>
      </c>
      <c r="E25" s="2">
        <v>-45</v>
      </c>
      <c r="F25" s="2" t="s">
        <v>28</v>
      </c>
    </row>
    <row r="26" spans="1:6" x14ac:dyDescent="0.2">
      <c r="A26" s="2" t="s">
        <v>136</v>
      </c>
      <c r="B26" s="2" t="s">
        <v>139</v>
      </c>
      <c r="C26" s="2" t="s">
        <v>57</v>
      </c>
      <c r="D26" s="2" t="s">
        <v>140</v>
      </c>
      <c r="E26" s="2">
        <v>-130</v>
      </c>
      <c r="F26" s="2" t="s">
        <v>28</v>
      </c>
    </row>
    <row r="27" spans="1:6" x14ac:dyDescent="0.2">
      <c r="A27" s="2" t="s">
        <v>136</v>
      </c>
      <c r="B27" s="2" t="s">
        <v>71</v>
      </c>
      <c r="C27" s="2" t="s">
        <v>18</v>
      </c>
      <c r="D27" s="2" t="s">
        <v>116</v>
      </c>
      <c r="E27" s="2">
        <v>-186.6</v>
      </c>
      <c r="F27" s="2" t="s">
        <v>14</v>
      </c>
    </row>
    <row r="28" spans="1:6" x14ac:dyDescent="0.2">
      <c r="A28" s="2" t="s">
        <v>136</v>
      </c>
      <c r="B28" s="2" t="s">
        <v>124</v>
      </c>
      <c r="C28" s="2" t="s">
        <v>10</v>
      </c>
      <c r="D28" s="2" t="s">
        <v>141</v>
      </c>
      <c r="E28" s="2">
        <v>-336.29</v>
      </c>
      <c r="F28" s="2" t="s">
        <v>126</v>
      </c>
    </row>
    <row r="29" spans="1:6" x14ac:dyDescent="0.2">
      <c r="A29" s="2" t="s">
        <v>142</v>
      </c>
      <c r="B29" s="2" t="s">
        <v>45</v>
      </c>
      <c r="C29" s="2" t="s">
        <v>46</v>
      </c>
      <c r="D29" s="2" t="s">
        <v>143</v>
      </c>
      <c r="E29" s="2">
        <v>500</v>
      </c>
      <c r="F29" s="2" t="s">
        <v>48</v>
      </c>
    </row>
    <row r="30" spans="1:6" x14ac:dyDescent="0.2">
      <c r="A30" s="2" t="s">
        <v>142</v>
      </c>
      <c r="B30" s="2" t="s">
        <v>45</v>
      </c>
      <c r="C30" s="2" t="s">
        <v>46</v>
      </c>
      <c r="D30" s="2" t="s">
        <v>143</v>
      </c>
      <c r="E30" s="2">
        <v>500</v>
      </c>
      <c r="F30" s="2" t="s">
        <v>48</v>
      </c>
    </row>
    <row r="31" spans="1:6" x14ac:dyDescent="0.2">
      <c r="A31" s="2" t="s">
        <v>142</v>
      </c>
      <c r="B31" s="2" t="s">
        <v>144</v>
      </c>
      <c r="C31" s="2" t="s">
        <v>18</v>
      </c>
      <c r="D31" s="2" t="s">
        <v>145</v>
      </c>
      <c r="E31" s="2">
        <v>-250</v>
      </c>
      <c r="F31" s="2" t="s">
        <v>28</v>
      </c>
    </row>
    <row r="32" spans="1:6" x14ac:dyDescent="0.2">
      <c r="A32" s="2" t="s">
        <v>142</v>
      </c>
      <c r="B32" s="2" t="s">
        <v>73</v>
      </c>
      <c r="C32" s="2" t="s">
        <v>74</v>
      </c>
      <c r="D32" s="2" t="s">
        <v>146</v>
      </c>
      <c r="E32" s="2">
        <v>2592.1999999999998</v>
      </c>
      <c r="F32" s="2" t="s">
        <v>48</v>
      </c>
    </row>
    <row r="33" spans="1:6" x14ac:dyDescent="0.2">
      <c r="A33" s="2" t="s">
        <v>142</v>
      </c>
      <c r="B33" s="2" t="s">
        <v>73</v>
      </c>
      <c r="C33" s="2" t="s">
        <v>74</v>
      </c>
      <c r="D33" s="2" t="s">
        <v>147</v>
      </c>
      <c r="E33" s="2">
        <v>1460</v>
      </c>
      <c r="F33" s="2" t="s">
        <v>48</v>
      </c>
    </row>
    <row r="34" spans="1:6" x14ac:dyDescent="0.2">
      <c r="A34" s="2" t="s">
        <v>148</v>
      </c>
      <c r="B34" s="2" t="s">
        <v>22</v>
      </c>
      <c r="C34" s="2" t="s">
        <v>14</v>
      </c>
      <c r="D34" s="2" t="s">
        <v>87</v>
      </c>
      <c r="E34" s="2">
        <v>-120</v>
      </c>
      <c r="F34" s="2" t="s">
        <v>24</v>
      </c>
    </row>
    <row r="35" spans="1:6" x14ac:dyDescent="0.2">
      <c r="A35" s="2" t="s">
        <v>148</v>
      </c>
      <c r="B35" s="2" t="s">
        <v>86</v>
      </c>
      <c r="C35" s="2" t="s">
        <v>14</v>
      </c>
      <c r="D35" s="2" t="s">
        <v>149</v>
      </c>
      <c r="E35" s="2">
        <v>-105</v>
      </c>
      <c r="F35" s="2" t="s">
        <v>24</v>
      </c>
    </row>
    <row r="36" spans="1:6" x14ac:dyDescent="0.2">
      <c r="A36" s="2" t="s">
        <v>150</v>
      </c>
      <c r="B36" s="2" t="s">
        <v>151</v>
      </c>
      <c r="C36" s="2" t="s">
        <v>14</v>
      </c>
      <c r="D36" s="2" t="s">
        <v>35</v>
      </c>
      <c r="E36" s="2">
        <v>-125</v>
      </c>
      <c r="F36" s="2" t="s">
        <v>24</v>
      </c>
    </row>
    <row r="37" spans="1:6" x14ac:dyDescent="0.2">
      <c r="A37" s="2" t="s">
        <v>150</v>
      </c>
      <c r="B37" s="2" t="s">
        <v>152</v>
      </c>
      <c r="C37" s="2" t="s">
        <v>14</v>
      </c>
      <c r="D37" s="2" t="s">
        <v>153</v>
      </c>
      <c r="E37" s="2">
        <v>-290</v>
      </c>
      <c r="F37" s="2" t="s">
        <v>14</v>
      </c>
    </row>
    <row r="38" spans="1:6" x14ac:dyDescent="0.2">
      <c r="A38" s="2" t="s">
        <v>150</v>
      </c>
      <c r="B38" s="2" t="s">
        <v>154</v>
      </c>
      <c r="C38" s="2" t="s">
        <v>14</v>
      </c>
      <c r="D38" s="2" t="s">
        <v>155</v>
      </c>
      <c r="E38" s="2">
        <v>-20</v>
      </c>
      <c r="F38" s="2" t="s">
        <v>14</v>
      </c>
    </row>
    <row r="39" spans="1:6" x14ac:dyDescent="0.2">
      <c r="A39" s="2" t="s">
        <v>156</v>
      </c>
      <c r="B39" s="2" t="s">
        <v>157</v>
      </c>
      <c r="C39" s="2" t="s">
        <v>14</v>
      </c>
      <c r="D39" s="2" t="s">
        <v>158</v>
      </c>
      <c r="E39" s="2">
        <v>-285</v>
      </c>
      <c r="F39" s="2" t="s">
        <v>159</v>
      </c>
    </row>
    <row r="40" spans="1:6" x14ac:dyDescent="0.2">
      <c r="A40" s="2" t="s">
        <v>160</v>
      </c>
      <c r="B40" s="2" t="s">
        <v>161</v>
      </c>
      <c r="C40" s="2" t="s">
        <v>18</v>
      </c>
      <c r="D40" s="2" t="s">
        <v>162</v>
      </c>
      <c r="E40" s="2">
        <v>-158.13999999999999</v>
      </c>
      <c r="F40" s="2" t="s">
        <v>14</v>
      </c>
    </row>
    <row r="41" spans="1:6" x14ac:dyDescent="0.2">
      <c r="A41" s="2" t="s">
        <v>163</v>
      </c>
      <c r="B41" s="2" t="s">
        <v>164</v>
      </c>
      <c r="C41" s="2" t="s">
        <v>14</v>
      </c>
      <c r="D41" s="2" t="s">
        <v>165</v>
      </c>
      <c r="E41" s="2">
        <v>-325</v>
      </c>
      <c r="F41" s="2" t="s">
        <v>14</v>
      </c>
    </row>
    <row r="42" spans="1:6" x14ac:dyDescent="0.2">
      <c r="A42" s="2" t="s">
        <v>163</v>
      </c>
      <c r="B42" s="2" t="s">
        <v>166</v>
      </c>
      <c r="C42" s="2" t="s">
        <v>10</v>
      </c>
      <c r="D42" s="2" t="s">
        <v>167</v>
      </c>
      <c r="E42" s="2">
        <v>-203</v>
      </c>
      <c r="F42" s="2" t="s">
        <v>48</v>
      </c>
    </row>
    <row r="43" spans="1:6" x14ac:dyDescent="0.2">
      <c r="A43" s="2" t="s">
        <v>163</v>
      </c>
      <c r="B43" s="2" t="s">
        <v>168</v>
      </c>
      <c r="C43" s="2" t="s">
        <v>14</v>
      </c>
      <c r="D43" s="2" t="s">
        <v>169</v>
      </c>
      <c r="E43" s="2">
        <v>-175</v>
      </c>
      <c r="F43" s="2" t="s">
        <v>24</v>
      </c>
    </row>
    <row r="44" spans="1:6" x14ac:dyDescent="0.2">
      <c r="A44" s="2" t="s">
        <v>163</v>
      </c>
      <c r="B44" s="2" t="s">
        <v>170</v>
      </c>
      <c r="C44" s="2" t="s">
        <v>18</v>
      </c>
      <c r="D44" s="2" t="s">
        <v>171</v>
      </c>
      <c r="E44" s="2">
        <v>-29.38</v>
      </c>
      <c r="F44" s="2" t="s">
        <v>28</v>
      </c>
    </row>
    <row r="45" spans="1:6" x14ac:dyDescent="0.2">
      <c r="A45" s="2" t="s">
        <v>163</v>
      </c>
      <c r="B45" s="2" t="s">
        <v>71</v>
      </c>
      <c r="C45" s="2" t="s">
        <v>18</v>
      </c>
      <c r="D45" s="2" t="s">
        <v>172</v>
      </c>
      <c r="E45" s="2">
        <v>-187.2</v>
      </c>
      <c r="F45" s="2" t="s">
        <v>14</v>
      </c>
    </row>
    <row r="46" spans="1:6" x14ac:dyDescent="0.2">
      <c r="A46" s="2" t="s">
        <v>173</v>
      </c>
      <c r="B46" s="2" t="s">
        <v>64</v>
      </c>
      <c r="C46" s="2" t="s">
        <v>65</v>
      </c>
      <c r="D46" s="2" t="s">
        <v>104</v>
      </c>
      <c r="E46" s="2">
        <v>-102</v>
      </c>
      <c r="F46" s="2" t="s">
        <v>24</v>
      </c>
    </row>
    <row r="47" spans="1:6" x14ac:dyDescent="0.2">
      <c r="A47" s="2" t="s">
        <v>173</v>
      </c>
      <c r="B47" s="2" t="s">
        <v>174</v>
      </c>
      <c r="C47" s="2" t="s">
        <v>14</v>
      </c>
      <c r="D47" s="2" t="s">
        <v>175</v>
      </c>
      <c r="E47" s="2">
        <v>-260</v>
      </c>
      <c r="F47" s="2" t="s">
        <v>14</v>
      </c>
    </row>
    <row r="48" spans="1:6" x14ac:dyDescent="0.2">
      <c r="A48" s="2" t="s">
        <v>173</v>
      </c>
      <c r="B48" s="2" t="s">
        <v>111</v>
      </c>
      <c r="C48" s="2" t="s">
        <v>57</v>
      </c>
      <c r="D48" s="2" t="s">
        <v>176</v>
      </c>
      <c r="E48" s="2">
        <v>-149</v>
      </c>
      <c r="F48" s="2" t="s">
        <v>14</v>
      </c>
    </row>
    <row r="49" spans="1:6" x14ac:dyDescent="0.2">
      <c r="A49" s="2" t="s">
        <v>173</v>
      </c>
      <c r="B49" s="2" t="s">
        <v>71</v>
      </c>
      <c r="C49" s="2" t="s">
        <v>18</v>
      </c>
      <c r="D49" s="2" t="s">
        <v>177</v>
      </c>
      <c r="E49" s="2">
        <v>-590</v>
      </c>
      <c r="F49" s="2" t="s">
        <v>14</v>
      </c>
    </row>
    <row r="50" spans="1:6" x14ac:dyDescent="0.2">
      <c r="A50" s="2" t="s">
        <v>178</v>
      </c>
      <c r="B50" s="2" t="s">
        <v>102</v>
      </c>
      <c r="C50" s="2" t="s">
        <v>14</v>
      </c>
      <c r="D50" s="2" t="s">
        <v>108</v>
      </c>
      <c r="E50" s="2">
        <v>-107</v>
      </c>
      <c r="F50" s="2" t="s">
        <v>14</v>
      </c>
    </row>
    <row r="51" spans="1:6" x14ac:dyDescent="0.2">
      <c r="A51" s="2" t="s">
        <v>178</v>
      </c>
      <c r="B51" s="2" t="s">
        <v>179</v>
      </c>
      <c r="C51" s="2" t="s">
        <v>14</v>
      </c>
      <c r="D51" s="2" t="s">
        <v>180</v>
      </c>
      <c r="E51" s="2">
        <v>-240</v>
      </c>
      <c r="F51" s="2" t="s">
        <v>14</v>
      </c>
    </row>
    <row r="52" spans="1:6" x14ac:dyDescent="0.2">
      <c r="A52" s="2" t="s">
        <v>178</v>
      </c>
      <c r="B52" s="2" t="s">
        <v>181</v>
      </c>
      <c r="C52" s="2" t="s">
        <v>14</v>
      </c>
      <c r="D52" s="2" t="s">
        <v>9</v>
      </c>
      <c r="E52" s="2">
        <v>-90</v>
      </c>
      <c r="F52" s="2" t="s">
        <v>14</v>
      </c>
    </row>
    <row r="53" spans="1:6" x14ac:dyDescent="0.2">
      <c r="A53" s="2" t="s">
        <v>178</v>
      </c>
      <c r="B53" s="2" t="s">
        <v>111</v>
      </c>
      <c r="C53" s="2" t="s">
        <v>57</v>
      </c>
      <c r="D53" s="2" t="s">
        <v>182</v>
      </c>
      <c r="E53" s="2">
        <v>-220</v>
      </c>
      <c r="F53" s="2" t="s">
        <v>14</v>
      </c>
    </row>
    <row r="54" spans="1:6" x14ac:dyDescent="0.2">
      <c r="A54" s="2" t="s">
        <v>183</v>
      </c>
      <c r="B54" s="2" t="s">
        <v>184</v>
      </c>
      <c r="C54" s="2" t="s">
        <v>10</v>
      </c>
      <c r="D54" s="2" t="s">
        <v>185</v>
      </c>
      <c r="E54" s="2">
        <v>-140</v>
      </c>
      <c r="F54" s="2" t="s">
        <v>10</v>
      </c>
    </row>
    <row r="55" spans="1:6" x14ac:dyDescent="0.2">
      <c r="A55" s="2" t="s">
        <v>183</v>
      </c>
      <c r="B55" s="2" t="s">
        <v>67</v>
      </c>
      <c r="C55" s="2" t="s">
        <v>18</v>
      </c>
      <c r="D55" s="2" t="s">
        <v>186</v>
      </c>
      <c r="E55" s="2">
        <v>-308.64</v>
      </c>
      <c r="F55" s="2" t="s">
        <v>28</v>
      </c>
    </row>
    <row r="56" spans="1:6" x14ac:dyDescent="0.2">
      <c r="A56" s="2" t="s">
        <v>187</v>
      </c>
      <c r="B56" s="2" t="s">
        <v>124</v>
      </c>
      <c r="C56" s="2" t="s">
        <v>10</v>
      </c>
      <c r="D56" s="2" t="s">
        <v>188</v>
      </c>
      <c r="E56" s="2">
        <v>-1170</v>
      </c>
      <c r="F56" s="2" t="s">
        <v>126</v>
      </c>
    </row>
    <row r="57" spans="1:6" x14ac:dyDescent="0.2">
      <c r="A57" s="2" t="s">
        <v>187</v>
      </c>
      <c r="B57" s="2" t="s">
        <v>189</v>
      </c>
      <c r="C57" s="2" t="s">
        <v>14</v>
      </c>
      <c r="D57" s="2" t="s">
        <v>118</v>
      </c>
      <c r="E57" s="2">
        <v>-15</v>
      </c>
      <c r="F57" s="2" t="s">
        <v>24</v>
      </c>
    </row>
    <row r="58" spans="1:6" x14ac:dyDescent="0.2">
      <c r="A58" s="2" t="s">
        <v>187</v>
      </c>
      <c r="B58" s="2" t="s">
        <v>67</v>
      </c>
      <c r="C58" s="2" t="s">
        <v>18</v>
      </c>
      <c r="D58" s="2" t="s">
        <v>190</v>
      </c>
      <c r="E58" s="2">
        <v>-450.47</v>
      </c>
      <c r="F58" s="2" t="s">
        <v>28</v>
      </c>
    </row>
    <row r="59" spans="1:6" x14ac:dyDescent="0.2">
      <c r="A59" s="2" t="s">
        <v>191</v>
      </c>
      <c r="B59" s="2" t="s">
        <v>192</v>
      </c>
      <c r="C59" s="2" t="s">
        <v>14</v>
      </c>
      <c r="D59" s="2" t="s">
        <v>132</v>
      </c>
      <c r="E59" s="2">
        <v>-40</v>
      </c>
      <c r="F59" s="2" t="s">
        <v>48</v>
      </c>
    </row>
    <row r="60" spans="1:6" x14ac:dyDescent="0.2">
      <c r="A60" s="2" t="s">
        <v>191</v>
      </c>
      <c r="B60" s="2" t="s">
        <v>67</v>
      </c>
      <c r="C60" s="2" t="s">
        <v>18</v>
      </c>
      <c r="D60" s="2" t="s">
        <v>193</v>
      </c>
      <c r="E60" s="2">
        <v>-127.86</v>
      </c>
      <c r="F60" s="2" t="s">
        <v>28</v>
      </c>
    </row>
    <row r="61" spans="1:6" x14ac:dyDescent="0.2">
      <c r="A61" s="2" t="s">
        <v>194</v>
      </c>
      <c r="B61" s="2" t="s">
        <v>64</v>
      </c>
      <c r="C61" s="2" t="s">
        <v>65</v>
      </c>
      <c r="D61" s="2" t="s">
        <v>104</v>
      </c>
      <c r="E61" s="2">
        <v>-102</v>
      </c>
      <c r="F61" s="2" t="s">
        <v>24</v>
      </c>
    </row>
    <row r="62" spans="1:6" x14ac:dyDescent="0.2">
      <c r="A62" s="2" t="s">
        <v>194</v>
      </c>
      <c r="B62" s="2" t="s">
        <v>195</v>
      </c>
      <c r="C62" s="2" t="s">
        <v>14</v>
      </c>
      <c r="D62" s="2" t="s">
        <v>87</v>
      </c>
      <c r="E62" s="2">
        <v>-120</v>
      </c>
      <c r="F62" s="2" t="s">
        <v>14</v>
      </c>
    </row>
    <row r="63" spans="1:6" x14ac:dyDescent="0.2">
      <c r="A63" s="2" t="s">
        <v>194</v>
      </c>
      <c r="B63" s="2" t="s">
        <v>196</v>
      </c>
      <c r="C63" s="2" t="s">
        <v>14</v>
      </c>
      <c r="D63" s="2" t="s">
        <v>175</v>
      </c>
      <c r="E63" s="2">
        <v>-260</v>
      </c>
      <c r="F63" s="2" t="s">
        <v>14</v>
      </c>
    </row>
    <row r="64" spans="1:6" x14ac:dyDescent="0.2">
      <c r="A64" s="2" t="s">
        <v>194</v>
      </c>
      <c r="B64" s="2" t="s">
        <v>197</v>
      </c>
      <c r="C64" s="2" t="s">
        <v>14</v>
      </c>
      <c r="D64" s="2" t="s">
        <v>198</v>
      </c>
      <c r="E64" s="2">
        <v>-418</v>
      </c>
      <c r="F64" s="2" t="s">
        <v>14</v>
      </c>
    </row>
    <row r="65" spans="1:6" x14ac:dyDescent="0.2">
      <c r="A65" s="2" t="s">
        <v>194</v>
      </c>
      <c r="B65" s="2" t="s">
        <v>59</v>
      </c>
      <c r="C65" s="2" t="s">
        <v>57</v>
      </c>
      <c r="D65" s="2" t="s">
        <v>60</v>
      </c>
      <c r="E65" s="2">
        <v>-80</v>
      </c>
      <c r="F65" s="2" t="s">
        <v>14</v>
      </c>
    </row>
    <row r="66" spans="1:6" x14ac:dyDescent="0.2">
      <c r="A66" s="2" t="s">
        <v>199</v>
      </c>
      <c r="B66" s="2" t="s">
        <v>64</v>
      </c>
      <c r="C66" s="2" t="s">
        <v>65</v>
      </c>
      <c r="D66" s="2" t="s">
        <v>104</v>
      </c>
      <c r="E66" s="2">
        <v>-102</v>
      </c>
      <c r="F66" s="2" t="s">
        <v>24</v>
      </c>
    </row>
    <row r="67" spans="1:6" x14ac:dyDescent="0.2">
      <c r="A67" s="2" t="s">
        <v>199</v>
      </c>
      <c r="B67" s="2" t="s">
        <v>200</v>
      </c>
      <c r="C67" s="2" t="s">
        <v>18</v>
      </c>
      <c r="D67" s="2" t="s">
        <v>201</v>
      </c>
      <c r="E67" s="2">
        <v>-29.5</v>
      </c>
      <c r="F67" s="2" t="s">
        <v>28</v>
      </c>
    </row>
    <row r="68" spans="1:6" x14ac:dyDescent="0.2">
      <c r="A68" s="2" t="s">
        <v>199</v>
      </c>
      <c r="B68" s="2" t="s">
        <v>67</v>
      </c>
      <c r="C68" s="2" t="s">
        <v>18</v>
      </c>
      <c r="D68" s="2" t="s">
        <v>202</v>
      </c>
      <c r="E68" s="2">
        <v>-681.03</v>
      </c>
      <c r="F68" s="2" t="s">
        <v>28</v>
      </c>
    </row>
    <row r="69" spans="1:6" x14ac:dyDescent="0.2">
      <c r="A69" s="2" t="s">
        <v>203</v>
      </c>
      <c r="B69" s="2" t="s">
        <v>64</v>
      </c>
      <c r="C69" s="2" t="s">
        <v>65</v>
      </c>
      <c r="D69" s="2" t="s">
        <v>104</v>
      </c>
      <c r="E69" s="2">
        <v>-102</v>
      </c>
      <c r="F69" s="2" t="s">
        <v>24</v>
      </c>
    </row>
    <row r="70" spans="1:6" x14ac:dyDescent="0.2">
      <c r="A70" s="2" t="s">
        <v>203</v>
      </c>
      <c r="B70" s="2" t="s">
        <v>109</v>
      </c>
      <c r="C70" s="2" t="s">
        <v>18</v>
      </c>
      <c r="D70" s="2" t="s">
        <v>204</v>
      </c>
      <c r="E70" s="2">
        <v>-28.76</v>
      </c>
      <c r="F70" s="2" t="s">
        <v>28</v>
      </c>
    </row>
    <row r="71" spans="1:6" x14ac:dyDescent="0.2">
      <c r="A71" s="2" t="s">
        <v>203</v>
      </c>
      <c r="B71" s="2" t="s">
        <v>102</v>
      </c>
      <c r="C71" s="2" t="s">
        <v>14</v>
      </c>
      <c r="D71" s="2" t="s">
        <v>23</v>
      </c>
      <c r="E71" s="2">
        <v>-100</v>
      </c>
      <c r="F71" s="2" t="s">
        <v>14</v>
      </c>
    </row>
    <row r="72" spans="1:6" x14ac:dyDescent="0.2">
      <c r="A72" s="2" t="s">
        <v>203</v>
      </c>
      <c r="B72" s="2" t="s">
        <v>205</v>
      </c>
      <c r="C72" s="2" t="s">
        <v>14</v>
      </c>
      <c r="D72" s="2" t="s">
        <v>60</v>
      </c>
      <c r="E72" s="2">
        <v>-80</v>
      </c>
      <c r="F72" s="2" t="s">
        <v>159</v>
      </c>
    </row>
    <row r="73" spans="1:6" x14ac:dyDescent="0.2">
      <c r="A73" s="2" t="s">
        <v>203</v>
      </c>
      <c r="B73" s="2" t="s">
        <v>206</v>
      </c>
      <c r="C73" s="2" t="s">
        <v>14</v>
      </c>
      <c r="D73" s="2" t="s">
        <v>207</v>
      </c>
      <c r="E73" s="2">
        <v>-410</v>
      </c>
      <c r="F73" s="2" t="s">
        <v>159</v>
      </c>
    </row>
    <row r="74" spans="1:6" x14ac:dyDescent="0.2">
      <c r="A74" s="2" t="s">
        <v>208</v>
      </c>
      <c r="B74" s="2" t="s">
        <v>71</v>
      </c>
      <c r="C74" s="2" t="s">
        <v>18</v>
      </c>
      <c r="D74" s="2" t="s">
        <v>209</v>
      </c>
      <c r="E74" s="2">
        <v>-192.9</v>
      </c>
      <c r="F74" s="2" t="s">
        <v>14</v>
      </c>
    </row>
    <row r="75" spans="1:6" x14ac:dyDescent="0.2">
      <c r="A75" s="2" t="s">
        <v>208</v>
      </c>
      <c r="B75" s="2" t="s">
        <v>71</v>
      </c>
      <c r="C75" s="2" t="s">
        <v>18</v>
      </c>
      <c r="D75" s="2" t="s">
        <v>165</v>
      </c>
      <c r="E75" s="2">
        <v>-325</v>
      </c>
      <c r="F75" s="2" t="s">
        <v>14</v>
      </c>
    </row>
    <row r="76" spans="1:6" x14ac:dyDescent="0.2">
      <c r="A76" s="2" t="s">
        <v>210</v>
      </c>
      <c r="B76" s="2" t="s">
        <v>211</v>
      </c>
      <c r="C76" s="2" t="s">
        <v>18</v>
      </c>
      <c r="D76" s="2" t="s">
        <v>212</v>
      </c>
      <c r="E76" s="2">
        <v>-100.41</v>
      </c>
      <c r="F76" s="2" t="s">
        <v>28</v>
      </c>
    </row>
    <row r="77" spans="1:6" x14ac:dyDescent="0.2">
      <c r="A77" s="2" t="s">
        <v>213</v>
      </c>
      <c r="B77" s="2" t="s">
        <v>192</v>
      </c>
      <c r="C77" s="2" t="s">
        <v>14</v>
      </c>
      <c r="D77" s="2" t="s">
        <v>155</v>
      </c>
      <c r="E77" s="2">
        <v>-20</v>
      </c>
      <c r="F77" s="2" t="s">
        <v>48</v>
      </c>
    </row>
    <row r="78" spans="1:6" x14ac:dyDescent="0.2">
      <c r="A78" s="2" t="s">
        <v>213</v>
      </c>
      <c r="B78" s="2" t="s">
        <v>214</v>
      </c>
      <c r="C78" s="2" t="s">
        <v>14</v>
      </c>
      <c r="D78" s="2" t="s">
        <v>72</v>
      </c>
      <c r="E78" s="2">
        <v>-195</v>
      </c>
      <c r="F78" s="2" t="s">
        <v>159</v>
      </c>
    </row>
    <row r="79" spans="1:6" x14ac:dyDescent="0.2">
      <c r="A79" s="2" t="s">
        <v>213</v>
      </c>
      <c r="B79" s="2" t="s">
        <v>102</v>
      </c>
      <c r="C79" s="2" t="s">
        <v>14</v>
      </c>
      <c r="D79" s="2" t="s">
        <v>108</v>
      </c>
      <c r="E79" s="2">
        <v>-107</v>
      </c>
      <c r="F79" s="2" t="s">
        <v>14</v>
      </c>
    </row>
    <row r="80" spans="1:6" x14ac:dyDescent="0.2">
      <c r="A80" s="2" t="s">
        <v>213</v>
      </c>
      <c r="B80" s="2" t="s">
        <v>67</v>
      </c>
      <c r="C80" s="2" t="s">
        <v>18</v>
      </c>
      <c r="D80" s="2" t="s">
        <v>215</v>
      </c>
      <c r="E80" s="2">
        <v>-500.15</v>
      </c>
      <c r="F80" s="2" t="s">
        <v>28</v>
      </c>
    </row>
    <row r="81" spans="1:6" x14ac:dyDescent="0.2">
      <c r="A81" s="2" t="s">
        <v>213</v>
      </c>
      <c r="B81" s="2" t="s">
        <v>124</v>
      </c>
      <c r="C81" s="2" t="s">
        <v>10</v>
      </c>
      <c r="D81" s="2" t="s">
        <v>216</v>
      </c>
      <c r="E81" s="2">
        <v>-977.85</v>
      </c>
      <c r="F81" s="2" t="s">
        <v>126</v>
      </c>
    </row>
    <row r="82" spans="1:6" x14ac:dyDescent="0.2">
      <c r="A82" s="2" t="s">
        <v>217</v>
      </c>
      <c r="B82" s="2" t="s">
        <v>64</v>
      </c>
      <c r="C82" s="2" t="s">
        <v>65</v>
      </c>
      <c r="D82" s="2" t="s">
        <v>104</v>
      </c>
      <c r="E82" s="2">
        <v>-102</v>
      </c>
      <c r="F82" s="2" t="s">
        <v>24</v>
      </c>
    </row>
    <row r="83" spans="1:6" x14ac:dyDescent="0.2">
      <c r="A83" s="2" t="s">
        <v>217</v>
      </c>
      <c r="B83" s="2" t="s">
        <v>124</v>
      </c>
      <c r="C83" s="2" t="s">
        <v>10</v>
      </c>
      <c r="D83" s="2" t="s">
        <v>218</v>
      </c>
      <c r="E83" s="2">
        <v>-1848</v>
      </c>
      <c r="F83" s="2" t="s">
        <v>126</v>
      </c>
    </row>
    <row r="84" spans="1:6" x14ac:dyDescent="0.2">
      <c r="A84" s="2" t="s">
        <v>217</v>
      </c>
      <c r="B84" s="2" t="s">
        <v>219</v>
      </c>
      <c r="C84" s="2" t="s">
        <v>14</v>
      </c>
      <c r="D84" s="2" t="s">
        <v>87</v>
      </c>
      <c r="E84" s="2">
        <v>-120</v>
      </c>
      <c r="F84" s="2" t="s">
        <v>14</v>
      </c>
    </row>
    <row r="85" spans="1:6" x14ac:dyDescent="0.2">
      <c r="A85" s="2" t="s">
        <v>217</v>
      </c>
      <c r="B85" s="2" t="s">
        <v>122</v>
      </c>
      <c r="C85" s="2" t="s">
        <v>18</v>
      </c>
      <c r="D85" s="2" t="s">
        <v>220</v>
      </c>
      <c r="E85" s="2">
        <v>-268.86</v>
      </c>
      <c r="F85" s="2" t="s">
        <v>28</v>
      </c>
    </row>
    <row r="86" spans="1:6" x14ac:dyDescent="0.2">
      <c r="A86" s="2" t="s">
        <v>221</v>
      </c>
      <c r="B86" s="2" t="s">
        <v>64</v>
      </c>
      <c r="C86" s="2" t="s">
        <v>65</v>
      </c>
      <c r="D86" s="2" t="s">
        <v>104</v>
      </c>
      <c r="E86" s="2">
        <v>-102</v>
      </c>
      <c r="F86" s="2" t="s">
        <v>24</v>
      </c>
    </row>
    <row r="87" spans="1:6" x14ac:dyDescent="0.2">
      <c r="A87" s="2" t="s">
        <v>221</v>
      </c>
      <c r="B87" s="2" t="s">
        <v>222</v>
      </c>
      <c r="C87" s="2" t="s">
        <v>57</v>
      </c>
      <c r="D87" s="2" t="s">
        <v>118</v>
      </c>
      <c r="E87" s="2">
        <v>-15</v>
      </c>
      <c r="F87" s="2" t="s">
        <v>28</v>
      </c>
    </row>
    <row r="88" spans="1:6" x14ac:dyDescent="0.2">
      <c r="A88" s="2" t="s">
        <v>101</v>
      </c>
      <c r="B88" s="2" t="s">
        <v>109</v>
      </c>
      <c r="C88" s="2" t="s">
        <v>18</v>
      </c>
      <c r="D88" s="2" t="s">
        <v>223</v>
      </c>
      <c r="E88" s="2">
        <v>-33.880000000000003</v>
      </c>
      <c r="F88" s="2" t="s">
        <v>28</v>
      </c>
    </row>
    <row r="89" spans="1:6" x14ac:dyDescent="0.2">
      <c r="A89" s="2" t="s">
        <v>101</v>
      </c>
      <c r="B89" s="2" t="s">
        <v>67</v>
      </c>
      <c r="C89" s="2" t="s">
        <v>18</v>
      </c>
      <c r="D89" s="2" t="s">
        <v>224</v>
      </c>
      <c r="E89" s="2">
        <v>-201.59</v>
      </c>
      <c r="F89" s="2" t="s">
        <v>28</v>
      </c>
    </row>
    <row r="90" spans="1:6" x14ac:dyDescent="0.2">
      <c r="A90" s="2" t="s">
        <v>101</v>
      </c>
      <c r="B90" s="2" t="s">
        <v>67</v>
      </c>
      <c r="C90" s="2" t="s">
        <v>18</v>
      </c>
      <c r="D90" s="2" t="s">
        <v>225</v>
      </c>
      <c r="E90" s="2">
        <v>-49.36</v>
      </c>
      <c r="F90" s="2" t="s">
        <v>28</v>
      </c>
    </row>
    <row r="91" spans="1:6" x14ac:dyDescent="0.2">
      <c r="A91" s="2" t="s">
        <v>226</v>
      </c>
      <c r="B91" s="2" t="s">
        <v>227</v>
      </c>
      <c r="C91" s="2" t="s">
        <v>65</v>
      </c>
      <c r="D91" s="2" t="s">
        <v>228</v>
      </c>
      <c r="E91" s="2">
        <v>-68.38</v>
      </c>
      <c r="F91" s="2" t="s">
        <v>126</v>
      </c>
    </row>
    <row r="92" spans="1:6" x14ac:dyDescent="0.2">
      <c r="A92" s="2" t="s">
        <v>229</v>
      </c>
      <c r="B92" s="2" t="s">
        <v>230</v>
      </c>
      <c r="C92" s="2" t="s">
        <v>41</v>
      </c>
      <c r="D92" s="2" t="s">
        <v>231</v>
      </c>
      <c r="E92" s="2">
        <v>-597.16</v>
      </c>
      <c r="F92" s="2" t="s">
        <v>43</v>
      </c>
    </row>
    <row r="93" spans="1:6" x14ac:dyDescent="0.2">
      <c r="A93" s="2" t="s">
        <v>232</v>
      </c>
      <c r="B93" s="2" t="s">
        <v>233</v>
      </c>
      <c r="C93" s="2" t="s">
        <v>41</v>
      </c>
      <c r="D93" s="2" t="s">
        <v>234</v>
      </c>
      <c r="E93" s="2">
        <v>-733.83</v>
      </c>
      <c r="F93" s="2" t="s">
        <v>43</v>
      </c>
    </row>
    <row r="94" spans="1:6" x14ac:dyDescent="0.2">
      <c r="A94" s="2" t="s">
        <v>235</v>
      </c>
      <c r="B94" s="2" t="s">
        <v>236</v>
      </c>
      <c r="C94" s="2" t="s">
        <v>41</v>
      </c>
      <c r="D94" s="2" t="s">
        <v>237</v>
      </c>
      <c r="E94" s="2">
        <v>-305.75</v>
      </c>
      <c r="F94" s="2" t="s">
        <v>43</v>
      </c>
    </row>
    <row r="95" spans="1:6" x14ac:dyDescent="0.2">
      <c r="A95" s="2" t="s">
        <v>208</v>
      </c>
      <c r="B95" s="2" t="s">
        <v>71</v>
      </c>
      <c r="C95" s="2" t="s">
        <v>18</v>
      </c>
      <c r="D95" s="2" t="s">
        <v>165</v>
      </c>
      <c r="E95" s="2">
        <v>-325</v>
      </c>
      <c r="F95" s="2" t="s">
        <v>14</v>
      </c>
    </row>
    <row r="96" spans="1:6" x14ac:dyDescent="0.2">
      <c r="A96" s="2" t="s">
        <v>210</v>
      </c>
      <c r="B96" s="2" t="s">
        <v>211</v>
      </c>
      <c r="C96" s="2" t="s">
        <v>18</v>
      </c>
      <c r="D96" s="2" t="s">
        <v>212</v>
      </c>
      <c r="E96" s="2">
        <v>-100.41</v>
      </c>
      <c r="F96" s="2" t="s">
        <v>28</v>
      </c>
    </row>
    <row r="97" spans="1:6" x14ac:dyDescent="0.2">
      <c r="A97" s="2" t="s">
        <v>213</v>
      </c>
      <c r="B97" s="2" t="s">
        <v>192</v>
      </c>
      <c r="C97" s="2" t="s">
        <v>14</v>
      </c>
      <c r="D97" s="2" t="s">
        <v>155</v>
      </c>
      <c r="E97" s="2">
        <v>-20</v>
      </c>
      <c r="F97" s="2" t="s">
        <v>48</v>
      </c>
    </row>
    <row r="98" spans="1:6" x14ac:dyDescent="0.2">
      <c r="A98" s="2" t="s">
        <v>213</v>
      </c>
      <c r="B98" s="2" t="s">
        <v>214</v>
      </c>
      <c r="C98" s="2" t="s">
        <v>14</v>
      </c>
      <c r="D98" s="2" t="s">
        <v>72</v>
      </c>
      <c r="E98" s="2">
        <v>-195</v>
      </c>
      <c r="F98" s="2" t="s">
        <v>159</v>
      </c>
    </row>
    <row r="99" spans="1:6" x14ac:dyDescent="0.2">
      <c r="A99" s="2" t="s">
        <v>213</v>
      </c>
      <c r="B99" s="2" t="s">
        <v>102</v>
      </c>
      <c r="C99" s="2" t="s">
        <v>14</v>
      </c>
      <c r="D99" s="2" t="s">
        <v>108</v>
      </c>
      <c r="E99" s="2">
        <v>-107</v>
      </c>
      <c r="F99" s="2" t="s">
        <v>14</v>
      </c>
    </row>
    <row r="100" spans="1:6" x14ac:dyDescent="0.2">
      <c r="A100" s="2" t="s">
        <v>213</v>
      </c>
      <c r="B100" s="2" t="s">
        <v>67</v>
      </c>
      <c r="C100" s="2" t="s">
        <v>18</v>
      </c>
      <c r="D100" s="2" t="s">
        <v>215</v>
      </c>
      <c r="E100" s="2">
        <v>-500.15</v>
      </c>
      <c r="F100" s="2" t="s">
        <v>28</v>
      </c>
    </row>
    <row r="101" spans="1:6" x14ac:dyDescent="0.2">
      <c r="A101" s="2" t="s">
        <v>213</v>
      </c>
      <c r="B101" s="2" t="s">
        <v>124</v>
      </c>
      <c r="C101" s="2" t="s">
        <v>10</v>
      </c>
      <c r="D101" s="2" t="s">
        <v>216</v>
      </c>
      <c r="E101" s="2">
        <v>-977.85</v>
      </c>
      <c r="F101" s="2" t="s">
        <v>126</v>
      </c>
    </row>
    <row r="102" spans="1:6" x14ac:dyDescent="0.2">
      <c r="A102" s="2" t="s">
        <v>217</v>
      </c>
      <c r="B102" s="2" t="s">
        <v>64</v>
      </c>
      <c r="C102" s="2" t="s">
        <v>65</v>
      </c>
      <c r="D102" s="2" t="s">
        <v>104</v>
      </c>
      <c r="E102" s="2">
        <v>-102</v>
      </c>
      <c r="F102" s="2" t="s">
        <v>24</v>
      </c>
    </row>
    <row r="103" spans="1:6" x14ac:dyDescent="0.2">
      <c r="A103" s="2" t="s">
        <v>217</v>
      </c>
      <c r="B103" s="2" t="s">
        <v>124</v>
      </c>
      <c r="C103" s="2" t="s">
        <v>10</v>
      </c>
      <c r="D103" s="2" t="s">
        <v>218</v>
      </c>
      <c r="E103" s="2">
        <v>-1848</v>
      </c>
      <c r="F103" s="2" t="s">
        <v>126</v>
      </c>
    </row>
    <row r="104" spans="1:6" x14ac:dyDescent="0.2">
      <c r="A104" s="2" t="s">
        <v>217</v>
      </c>
      <c r="B104" s="2" t="s">
        <v>219</v>
      </c>
      <c r="C104" s="2" t="s">
        <v>14</v>
      </c>
      <c r="D104" s="2" t="s">
        <v>87</v>
      </c>
      <c r="E104" s="2">
        <v>-120</v>
      </c>
      <c r="F104" s="2" t="s">
        <v>14</v>
      </c>
    </row>
    <row r="105" spans="1:6" x14ac:dyDescent="0.2">
      <c r="A105" s="2" t="s">
        <v>217</v>
      </c>
      <c r="B105" s="2" t="s">
        <v>122</v>
      </c>
      <c r="C105" s="2" t="s">
        <v>18</v>
      </c>
      <c r="D105" s="2" t="s">
        <v>220</v>
      </c>
      <c r="E105" s="2">
        <v>-268.86</v>
      </c>
      <c r="F105" s="2" t="s">
        <v>28</v>
      </c>
    </row>
    <row r="106" spans="1:6" x14ac:dyDescent="0.2">
      <c r="A106" s="2" t="s">
        <v>221</v>
      </c>
      <c r="B106" s="2" t="s">
        <v>64</v>
      </c>
      <c r="C106" s="2" t="s">
        <v>65</v>
      </c>
      <c r="D106" s="2" t="s">
        <v>104</v>
      </c>
      <c r="E106" s="2">
        <v>-102</v>
      </c>
      <c r="F106" s="2" t="s">
        <v>24</v>
      </c>
    </row>
    <row r="107" spans="1:6" x14ac:dyDescent="0.2">
      <c r="A107" s="2" t="s">
        <v>221</v>
      </c>
      <c r="B107" s="2" t="s">
        <v>222</v>
      </c>
      <c r="C107" s="2" t="s">
        <v>57</v>
      </c>
      <c r="D107" s="2" t="s">
        <v>118</v>
      </c>
      <c r="E107" s="2">
        <v>-15</v>
      </c>
      <c r="F107" s="2" t="s">
        <v>28</v>
      </c>
    </row>
    <row r="108" spans="1:6" x14ac:dyDescent="0.2">
      <c r="A108" s="2" t="s">
        <v>101</v>
      </c>
      <c r="B108" s="2" t="s">
        <v>109</v>
      </c>
      <c r="C108" s="2" t="s">
        <v>18</v>
      </c>
      <c r="D108" s="2" t="s">
        <v>223</v>
      </c>
      <c r="E108" s="2">
        <v>-33.880000000000003</v>
      </c>
      <c r="F108" s="2" t="s">
        <v>28</v>
      </c>
    </row>
    <row r="109" spans="1:6" x14ac:dyDescent="0.2">
      <c r="A109" s="2" t="s">
        <v>101</v>
      </c>
      <c r="B109" s="2" t="s">
        <v>67</v>
      </c>
      <c r="C109" s="2" t="s">
        <v>18</v>
      </c>
      <c r="D109" s="2" t="s">
        <v>224</v>
      </c>
      <c r="E109" s="2">
        <v>-201.59</v>
      </c>
      <c r="F109" s="2" t="s">
        <v>28</v>
      </c>
    </row>
    <row r="110" spans="1:6" x14ac:dyDescent="0.2">
      <c r="A110" s="2" t="s">
        <v>101</v>
      </c>
      <c r="B110" s="2" t="s">
        <v>67</v>
      </c>
      <c r="C110" s="2" t="s">
        <v>18</v>
      </c>
      <c r="D110" s="2" t="s">
        <v>225</v>
      </c>
      <c r="E110" s="2">
        <v>-49.36</v>
      </c>
      <c r="F110" s="2" t="s">
        <v>28</v>
      </c>
    </row>
    <row r="111" spans="1:6" x14ac:dyDescent="0.2">
      <c r="A111" s="2" t="s">
        <v>226</v>
      </c>
      <c r="B111" s="2" t="s">
        <v>227</v>
      </c>
      <c r="C111" s="2" t="s">
        <v>65</v>
      </c>
      <c r="D111" s="2" t="s">
        <v>228</v>
      </c>
      <c r="E111" s="2">
        <v>-68.38</v>
      </c>
      <c r="F111" s="2" t="s">
        <v>126</v>
      </c>
    </row>
    <row r="112" spans="1:6" x14ac:dyDescent="0.2">
      <c r="A112" s="2" t="s">
        <v>229</v>
      </c>
      <c r="B112" s="2" t="s">
        <v>230</v>
      </c>
      <c r="C112" s="2" t="s">
        <v>41</v>
      </c>
      <c r="D112" s="2" t="s">
        <v>231</v>
      </c>
      <c r="E112" s="2">
        <v>-597.16</v>
      </c>
      <c r="F112" s="2" t="s">
        <v>43</v>
      </c>
    </row>
    <row r="113" spans="1:6" x14ac:dyDescent="0.2">
      <c r="A113" s="2" t="s">
        <v>232</v>
      </c>
      <c r="B113" s="2" t="s">
        <v>233</v>
      </c>
      <c r="C113" s="2" t="s">
        <v>41</v>
      </c>
      <c r="D113" s="2" t="s">
        <v>234</v>
      </c>
      <c r="E113" s="2">
        <v>-733.83</v>
      </c>
      <c r="F113" s="2" t="s">
        <v>43</v>
      </c>
    </row>
    <row r="114" spans="1:6" x14ac:dyDescent="0.2">
      <c r="A114" s="2" t="s">
        <v>235</v>
      </c>
      <c r="B114" s="2" t="s">
        <v>236</v>
      </c>
      <c r="C114" s="2" t="s">
        <v>41</v>
      </c>
      <c r="D114" s="2" t="s">
        <v>237</v>
      </c>
      <c r="E114" s="2">
        <v>-305.75</v>
      </c>
      <c r="F114" s="2" t="s">
        <v>43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1"/>
  <sheetViews>
    <sheetView topLeftCell="B1" workbookViewId="0">
      <selection activeCell="J2" sqref="J2:K13"/>
    </sheetView>
  </sheetViews>
  <sheetFormatPr baseColWidth="10" defaultColWidth="8.83203125" defaultRowHeight="15" x14ac:dyDescent="0.2"/>
  <cols>
    <col min="1" max="1" width="14" customWidth="1"/>
    <col min="2" max="2" width="73" customWidth="1"/>
    <col min="3" max="3" width="32" customWidth="1"/>
    <col min="4" max="4" width="14" customWidth="1"/>
    <col min="5" max="5" width="12" customWidth="1"/>
    <col min="6" max="6" width="10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 t="s">
        <v>238</v>
      </c>
      <c r="B2" s="2" t="s">
        <v>71</v>
      </c>
      <c r="C2" s="2" t="s">
        <v>18</v>
      </c>
      <c r="D2" s="2" t="s">
        <v>116</v>
      </c>
      <c r="E2" s="2">
        <v>-186.6</v>
      </c>
      <c r="F2" s="2" t="s">
        <v>14</v>
      </c>
      <c r="J2" t="s">
        <v>11</v>
      </c>
      <c r="K2" t="s">
        <v>12</v>
      </c>
    </row>
    <row r="3" spans="1:11" x14ac:dyDescent="0.2">
      <c r="A3" s="2" t="s">
        <v>238</v>
      </c>
      <c r="B3" s="2" t="s">
        <v>71</v>
      </c>
      <c r="C3" s="2" t="s">
        <v>18</v>
      </c>
      <c r="D3" s="2" t="s">
        <v>135</v>
      </c>
      <c r="E3" s="2">
        <v>-174</v>
      </c>
      <c r="F3" s="2" t="s">
        <v>14</v>
      </c>
      <c r="J3" t="s">
        <v>16</v>
      </c>
      <c r="K3">
        <v>0</v>
      </c>
    </row>
    <row r="4" spans="1:11" x14ac:dyDescent="0.2">
      <c r="A4" s="2" t="s">
        <v>239</v>
      </c>
      <c r="B4" s="2" t="s">
        <v>124</v>
      </c>
      <c r="C4" s="2" t="s">
        <v>10</v>
      </c>
      <c r="D4" s="2" t="s">
        <v>240</v>
      </c>
      <c r="E4" s="2">
        <v>-979.79</v>
      </c>
      <c r="F4" s="2" t="s">
        <v>126</v>
      </c>
      <c r="J4" t="s">
        <v>20</v>
      </c>
      <c r="K4">
        <v>-5027.9000000000005</v>
      </c>
    </row>
    <row r="5" spans="1:11" x14ac:dyDescent="0.2">
      <c r="A5" s="2" t="s">
        <v>239</v>
      </c>
      <c r="B5" s="2" t="s">
        <v>124</v>
      </c>
      <c r="C5" s="2" t="s">
        <v>10</v>
      </c>
      <c r="D5" s="2" t="s">
        <v>241</v>
      </c>
      <c r="E5" s="2">
        <v>-1381.16</v>
      </c>
      <c r="F5" s="2" t="s">
        <v>126</v>
      </c>
      <c r="J5" t="s">
        <v>25</v>
      </c>
      <c r="K5">
        <v>-2542.56</v>
      </c>
    </row>
    <row r="6" spans="1:11" x14ac:dyDescent="0.2">
      <c r="A6" s="2" t="s">
        <v>239</v>
      </c>
      <c r="B6" s="2" t="s">
        <v>124</v>
      </c>
      <c r="C6" s="2" t="s">
        <v>10</v>
      </c>
      <c r="D6" s="2" t="s">
        <v>242</v>
      </c>
      <c r="E6" s="2">
        <v>-817.38</v>
      </c>
      <c r="F6" s="2" t="s">
        <v>126</v>
      </c>
      <c r="J6" t="s">
        <v>29</v>
      </c>
      <c r="K6">
        <v>-6449.2799999999988</v>
      </c>
    </row>
    <row r="7" spans="1:11" x14ac:dyDescent="0.2">
      <c r="A7" s="2" t="s">
        <v>239</v>
      </c>
      <c r="B7" s="2" t="s">
        <v>124</v>
      </c>
      <c r="C7" s="2" t="s">
        <v>10</v>
      </c>
      <c r="D7" s="2" t="s">
        <v>243</v>
      </c>
      <c r="E7" s="2">
        <v>-1114.98</v>
      </c>
      <c r="F7" s="2" t="s">
        <v>126</v>
      </c>
      <c r="J7" t="s">
        <v>32</v>
      </c>
      <c r="K7">
        <v>-880</v>
      </c>
    </row>
    <row r="8" spans="1:11" x14ac:dyDescent="0.2">
      <c r="A8" s="2" t="s">
        <v>239</v>
      </c>
      <c r="B8" s="2" t="s">
        <v>71</v>
      </c>
      <c r="C8" s="2" t="s">
        <v>18</v>
      </c>
      <c r="D8" s="2" t="s">
        <v>244</v>
      </c>
      <c r="E8" s="2">
        <v>-232</v>
      </c>
      <c r="F8" s="2" t="s">
        <v>14</v>
      </c>
      <c r="J8" t="s">
        <v>36</v>
      </c>
      <c r="K8">
        <v>-500</v>
      </c>
    </row>
    <row r="9" spans="1:11" x14ac:dyDescent="0.2">
      <c r="A9" s="2" t="s">
        <v>239</v>
      </c>
      <c r="B9" s="2" t="s">
        <v>71</v>
      </c>
      <c r="C9" s="2" t="s">
        <v>18</v>
      </c>
      <c r="D9" s="2" t="s">
        <v>244</v>
      </c>
      <c r="E9" s="2">
        <v>-232</v>
      </c>
      <c r="F9" s="2" t="s">
        <v>14</v>
      </c>
      <c r="J9" t="s">
        <v>39</v>
      </c>
      <c r="K9">
        <v>0</v>
      </c>
    </row>
    <row r="10" spans="1:11" x14ac:dyDescent="0.2">
      <c r="A10" s="2" t="s">
        <v>245</v>
      </c>
      <c r="B10" s="2" t="s">
        <v>246</v>
      </c>
      <c r="C10" s="2" t="s">
        <v>10</v>
      </c>
      <c r="D10" s="2" t="s">
        <v>247</v>
      </c>
      <c r="E10" s="2">
        <v>-116</v>
      </c>
      <c r="F10" s="2" t="s">
        <v>10</v>
      </c>
      <c r="J10" t="s">
        <v>44</v>
      </c>
      <c r="K10">
        <v>0</v>
      </c>
    </row>
    <row r="11" spans="1:11" x14ac:dyDescent="0.2">
      <c r="A11" s="2" t="s">
        <v>245</v>
      </c>
      <c r="B11" s="2" t="s">
        <v>67</v>
      </c>
      <c r="C11" s="2" t="s">
        <v>18</v>
      </c>
      <c r="D11" s="2" t="s">
        <v>248</v>
      </c>
      <c r="E11" s="2">
        <v>-641.80999999999995</v>
      </c>
      <c r="F11" s="2" t="s">
        <v>28</v>
      </c>
      <c r="J11" t="s">
        <v>49</v>
      </c>
      <c r="K11">
        <v>-3351.51</v>
      </c>
    </row>
    <row r="12" spans="1:11" x14ac:dyDescent="0.2">
      <c r="A12" s="2" t="s">
        <v>245</v>
      </c>
      <c r="B12" s="2" t="s">
        <v>124</v>
      </c>
      <c r="C12" s="2" t="s">
        <v>10</v>
      </c>
      <c r="D12" s="2" t="s">
        <v>249</v>
      </c>
      <c r="E12" s="2">
        <v>977.85</v>
      </c>
      <c r="F12" s="2" t="s">
        <v>126</v>
      </c>
      <c r="J12" t="s">
        <v>53</v>
      </c>
      <c r="K12">
        <v>-613</v>
      </c>
    </row>
    <row r="13" spans="1:11" x14ac:dyDescent="0.2">
      <c r="A13" s="2" t="s">
        <v>250</v>
      </c>
      <c r="B13" s="2" t="s">
        <v>200</v>
      </c>
      <c r="C13" s="2" t="s">
        <v>18</v>
      </c>
      <c r="D13" s="2" t="s">
        <v>251</v>
      </c>
      <c r="E13" s="2">
        <v>-13.95</v>
      </c>
      <c r="F13" s="2" t="s">
        <v>28</v>
      </c>
      <c r="J13" t="s">
        <v>432</v>
      </c>
      <c r="K13">
        <f>SUM(K3:K12)</f>
        <v>-19364.25</v>
      </c>
    </row>
    <row r="14" spans="1:11" x14ac:dyDescent="0.2">
      <c r="A14" s="2" t="s">
        <v>250</v>
      </c>
      <c r="B14" s="2" t="s">
        <v>200</v>
      </c>
      <c r="C14" s="2" t="s">
        <v>18</v>
      </c>
      <c r="D14" s="2" t="s">
        <v>252</v>
      </c>
      <c r="E14" s="2">
        <v>-22.13</v>
      </c>
      <c r="F14" s="2" t="s">
        <v>28</v>
      </c>
    </row>
    <row r="15" spans="1:11" x14ac:dyDescent="0.2">
      <c r="A15" s="2" t="s">
        <v>250</v>
      </c>
      <c r="B15" s="2" t="s">
        <v>124</v>
      </c>
      <c r="C15" s="2" t="s">
        <v>10</v>
      </c>
      <c r="D15" s="2" t="s">
        <v>253</v>
      </c>
      <c r="E15" s="2">
        <v>-1354.68</v>
      </c>
      <c r="F15" s="2" t="s">
        <v>126</v>
      </c>
    </row>
    <row r="16" spans="1:11" x14ac:dyDescent="0.2">
      <c r="A16" s="2" t="s">
        <v>254</v>
      </c>
      <c r="B16" s="2" t="s">
        <v>255</v>
      </c>
      <c r="C16" s="2" t="s">
        <v>14</v>
      </c>
      <c r="D16" s="2" t="s">
        <v>256</v>
      </c>
      <c r="E16" s="2">
        <v>-450</v>
      </c>
      <c r="F16" s="2" t="s">
        <v>14</v>
      </c>
    </row>
    <row r="17" spans="1:6" x14ac:dyDescent="0.2">
      <c r="A17" s="2" t="s">
        <v>257</v>
      </c>
      <c r="B17" s="2" t="s">
        <v>71</v>
      </c>
      <c r="C17" s="2" t="s">
        <v>18</v>
      </c>
      <c r="D17" s="2" t="s">
        <v>244</v>
      </c>
      <c r="E17" s="2">
        <v>-232</v>
      </c>
      <c r="F17" s="2" t="s">
        <v>14</v>
      </c>
    </row>
    <row r="18" spans="1:6" x14ac:dyDescent="0.2">
      <c r="A18" s="2" t="s">
        <v>257</v>
      </c>
      <c r="B18" s="2" t="s">
        <v>71</v>
      </c>
      <c r="C18" s="2" t="s">
        <v>18</v>
      </c>
      <c r="D18" s="2" t="s">
        <v>244</v>
      </c>
      <c r="E18" s="2">
        <v>-232</v>
      </c>
      <c r="F18" s="2" t="s">
        <v>14</v>
      </c>
    </row>
    <row r="19" spans="1:6" x14ac:dyDescent="0.2">
      <c r="A19" s="2" t="s">
        <v>258</v>
      </c>
      <c r="B19" s="2" t="s">
        <v>124</v>
      </c>
      <c r="C19" s="2" t="s">
        <v>10</v>
      </c>
      <c r="D19" s="2" t="s">
        <v>259</v>
      </c>
      <c r="E19" s="2">
        <v>-221.82</v>
      </c>
      <c r="F19" s="2" t="s">
        <v>126</v>
      </c>
    </row>
    <row r="20" spans="1:6" x14ac:dyDescent="0.2">
      <c r="A20" s="2" t="s">
        <v>258</v>
      </c>
      <c r="B20" s="2" t="s">
        <v>260</v>
      </c>
      <c r="C20" s="2" t="s">
        <v>14</v>
      </c>
      <c r="D20" s="2" t="s">
        <v>261</v>
      </c>
      <c r="E20" s="2">
        <v>-388</v>
      </c>
      <c r="F20" s="2" t="s">
        <v>14</v>
      </c>
    </row>
    <row r="21" spans="1:6" x14ac:dyDescent="0.2">
      <c r="A21" s="2" t="s">
        <v>258</v>
      </c>
      <c r="B21" s="2" t="s">
        <v>71</v>
      </c>
      <c r="C21" s="2" t="s">
        <v>18</v>
      </c>
      <c r="D21" s="2" t="s">
        <v>262</v>
      </c>
      <c r="E21" s="2">
        <v>-141</v>
      </c>
      <c r="F21" s="2" t="s">
        <v>14</v>
      </c>
    </row>
    <row r="22" spans="1:6" x14ac:dyDescent="0.2">
      <c r="A22" s="2" t="s">
        <v>258</v>
      </c>
      <c r="B22" s="2" t="s">
        <v>111</v>
      </c>
      <c r="C22" s="2" t="s">
        <v>57</v>
      </c>
      <c r="D22" s="2" t="s">
        <v>89</v>
      </c>
      <c r="E22" s="2">
        <v>-35</v>
      </c>
      <c r="F22" s="2" t="s">
        <v>14</v>
      </c>
    </row>
    <row r="23" spans="1:6" x14ac:dyDescent="0.2">
      <c r="A23" s="2" t="s">
        <v>263</v>
      </c>
      <c r="B23" s="2" t="s">
        <v>61</v>
      </c>
      <c r="C23" s="2" t="s">
        <v>57</v>
      </c>
      <c r="D23" s="2" t="s">
        <v>264</v>
      </c>
      <c r="E23" s="2">
        <v>-22.5</v>
      </c>
      <c r="F23" s="2" t="s">
        <v>14</v>
      </c>
    </row>
    <row r="24" spans="1:6" x14ac:dyDescent="0.2">
      <c r="A24" s="2" t="s">
        <v>265</v>
      </c>
      <c r="B24" s="2" t="s">
        <v>67</v>
      </c>
      <c r="C24" s="2" t="s">
        <v>18</v>
      </c>
      <c r="D24" s="2" t="s">
        <v>266</v>
      </c>
      <c r="E24" s="2">
        <v>-259.24</v>
      </c>
      <c r="F24" s="2" t="s">
        <v>28</v>
      </c>
    </row>
    <row r="25" spans="1:6" x14ac:dyDescent="0.2">
      <c r="A25" s="2" t="s">
        <v>267</v>
      </c>
      <c r="B25" s="2" t="s">
        <v>124</v>
      </c>
      <c r="C25" s="2" t="s">
        <v>10</v>
      </c>
      <c r="D25" s="2" t="s">
        <v>268</v>
      </c>
      <c r="E25" s="2">
        <v>336.29</v>
      </c>
      <c r="F25" s="2" t="s">
        <v>126</v>
      </c>
    </row>
    <row r="26" spans="1:6" x14ac:dyDescent="0.2">
      <c r="A26" s="2" t="s">
        <v>267</v>
      </c>
      <c r="B26" s="2" t="s">
        <v>71</v>
      </c>
      <c r="C26" s="2" t="s">
        <v>18</v>
      </c>
      <c r="D26" s="2" t="s">
        <v>244</v>
      </c>
      <c r="E26" s="2">
        <v>-232</v>
      </c>
      <c r="F26" s="2" t="s">
        <v>14</v>
      </c>
    </row>
    <row r="27" spans="1:6" x14ac:dyDescent="0.2">
      <c r="A27" s="2" t="s">
        <v>267</v>
      </c>
      <c r="B27" s="2" t="s">
        <v>111</v>
      </c>
      <c r="C27" s="2" t="s">
        <v>57</v>
      </c>
      <c r="D27" s="2" t="s">
        <v>269</v>
      </c>
      <c r="E27" s="2">
        <v>-66.5</v>
      </c>
      <c r="F27" s="2" t="s">
        <v>14</v>
      </c>
    </row>
    <row r="28" spans="1:6" x14ac:dyDescent="0.2">
      <c r="A28" s="2" t="s">
        <v>270</v>
      </c>
      <c r="B28" s="2" t="s">
        <v>124</v>
      </c>
      <c r="C28" s="2" t="s">
        <v>10</v>
      </c>
      <c r="D28" s="2" t="s">
        <v>271</v>
      </c>
      <c r="E28" s="2">
        <v>1114.98</v>
      </c>
      <c r="F28" s="2" t="s">
        <v>126</v>
      </c>
    </row>
    <row r="29" spans="1:6" x14ac:dyDescent="0.2">
      <c r="A29" s="2" t="s">
        <v>270</v>
      </c>
      <c r="B29" s="2" t="s">
        <v>272</v>
      </c>
      <c r="C29" s="2" t="s">
        <v>14</v>
      </c>
      <c r="D29" s="2" t="s">
        <v>273</v>
      </c>
      <c r="E29" s="2">
        <v>-500</v>
      </c>
      <c r="F29" s="2" t="s">
        <v>159</v>
      </c>
    </row>
    <row r="30" spans="1:6" x14ac:dyDescent="0.2">
      <c r="A30" s="2" t="s">
        <v>270</v>
      </c>
      <c r="B30" s="2" t="s">
        <v>274</v>
      </c>
      <c r="C30" s="2" t="s">
        <v>57</v>
      </c>
      <c r="D30" s="2" t="s">
        <v>275</v>
      </c>
      <c r="E30" s="2">
        <v>-270</v>
      </c>
      <c r="F30" s="2" t="s">
        <v>28</v>
      </c>
    </row>
    <row r="31" spans="1:6" x14ac:dyDescent="0.2">
      <c r="A31" s="2" t="s">
        <v>270</v>
      </c>
      <c r="B31" s="2" t="s">
        <v>61</v>
      </c>
      <c r="C31" s="2" t="s">
        <v>57</v>
      </c>
      <c r="D31" s="2" t="s">
        <v>264</v>
      </c>
      <c r="E31" s="2">
        <v>-22.5</v>
      </c>
      <c r="F31" s="2" t="s">
        <v>14</v>
      </c>
    </row>
    <row r="32" spans="1:6" x14ac:dyDescent="0.2">
      <c r="A32" s="2" t="s">
        <v>276</v>
      </c>
      <c r="B32" s="2" t="s">
        <v>124</v>
      </c>
      <c r="C32" s="2" t="s">
        <v>10</v>
      </c>
      <c r="D32" s="2" t="s">
        <v>277</v>
      </c>
      <c r="E32" s="2">
        <v>-134.99</v>
      </c>
      <c r="F32" s="2" t="s">
        <v>126</v>
      </c>
    </row>
    <row r="33" spans="1:6" x14ac:dyDescent="0.2">
      <c r="A33" s="2" t="s">
        <v>276</v>
      </c>
      <c r="B33" s="2" t="s">
        <v>61</v>
      </c>
      <c r="C33" s="2" t="s">
        <v>57</v>
      </c>
      <c r="D33" s="2" t="s">
        <v>132</v>
      </c>
      <c r="E33" s="2">
        <v>-40</v>
      </c>
      <c r="F33" s="2" t="s">
        <v>14</v>
      </c>
    </row>
    <row r="34" spans="1:6" x14ac:dyDescent="0.2">
      <c r="A34" s="2" t="s">
        <v>278</v>
      </c>
      <c r="B34" s="2" t="s">
        <v>67</v>
      </c>
      <c r="C34" s="2" t="s">
        <v>18</v>
      </c>
      <c r="D34" s="2" t="s">
        <v>279</v>
      </c>
      <c r="E34" s="2">
        <v>-334.41</v>
      </c>
      <c r="F34" s="2" t="s">
        <v>28</v>
      </c>
    </row>
    <row r="35" spans="1:6" x14ac:dyDescent="0.2">
      <c r="A35" s="2" t="s">
        <v>280</v>
      </c>
      <c r="B35" s="2" t="s">
        <v>124</v>
      </c>
      <c r="C35" s="2" t="s">
        <v>10</v>
      </c>
      <c r="D35" s="2" t="s">
        <v>281</v>
      </c>
      <c r="E35" s="2">
        <v>-1011.37</v>
      </c>
      <c r="F35" s="2" t="s">
        <v>126</v>
      </c>
    </row>
    <row r="36" spans="1:6" x14ac:dyDescent="0.2">
      <c r="A36" s="2" t="s">
        <v>280</v>
      </c>
      <c r="B36" s="2" t="s">
        <v>67</v>
      </c>
      <c r="C36" s="2" t="s">
        <v>18</v>
      </c>
      <c r="D36" s="2" t="s">
        <v>282</v>
      </c>
      <c r="E36" s="2">
        <v>-239.87</v>
      </c>
      <c r="F36" s="2" t="s">
        <v>28</v>
      </c>
    </row>
    <row r="37" spans="1:6" x14ac:dyDescent="0.2">
      <c r="A37" s="2" t="s">
        <v>283</v>
      </c>
      <c r="B37" s="2" t="s">
        <v>71</v>
      </c>
      <c r="C37" s="2" t="s">
        <v>18</v>
      </c>
      <c r="D37" s="2" t="s">
        <v>244</v>
      </c>
      <c r="E37" s="2">
        <v>-232</v>
      </c>
      <c r="F37" s="2" t="s">
        <v>14</v>
      </c>
    </row>
    <row r="38" spans="1:6" x14ac:dyDescent="0.2">
      <c r="A38" s="2" t="s">
        <v>283</v>
      </c>
      <c r="B38" s="2" t="s">
        <v>61</v>
      </c>
      <c r="C38" s="2" t="s">
        <v>57</v>
      </c>
      <c r="D38" s="2" t="s">
        <v>118</v>
      </c>
      <c r="E38" s="2">
        <v>-15</v>
      </c>
      <c r="F38" s="2" t="s">
        <v>14</v>
      </c>
    </row>
    <row r="39" spans="1:6" x14ac:dyDescent="0.2">
      <c r="A39" s="2" t="s">
        <v>284</v>
      </c>
      <c r="B39" s="2" t="s">
        <v>124</v>
      </c>
      <c r="C39" s="2" t="s">
        <v>10</v>
      </c>
      <c r="D39" s="2" t="s">
        <v>273</v>
      </c>
      <c r="E39" s="2">
        <v>-500</v>
      </c>
      <c r="F39" s="2" t="s">
        <v>126</v>
      </c>
    </row>
    <row r="40" spans="1:6" x14ac:dyDescent="0.2">
      <c r="A40" s="2" t="s">
        <v>284</v>
      </c>
      <c r="B40" s="2" t="s">
        <v>45</v>
      </c>
      <c r="C40" s="2" t="s">
        <v>46</v>
      </c>
      <c r="D40" s="2" t="s">
        <v>285</v>
      </c>
      <c r="E40" s="2">
        <v>-400</v>
      </c>
      <c r="F40" s="2" t="s">
        <v>48</v>
      </c>
    </row>
    <row r="41" spans="1:6" x14ac:dyDescent="0.2">
      <c r="A41" s="2" t="s">
        <v>284</v>
      </c>
      <c r="B41" s="2" t="s">
        <v>67</v>
      </c>
      <c r="C41" s="2" t="s">
        <v>18</v>
      </c>
      <c r="D41" s="2" t="s">
        <v>286</v>
      </c>
      <c r="E41" s="2">
        <v>-711.46</v>
      </c>
      <c r="F41" s="2" t="s">
        <v>28</v>
      </c>
    </row>
    <row r="42" spans="1:6" x14ac:dyDescent="0.2">
      <c r="A42" s="2" t="s">
        <v>284</v>
      </c>
      <c r="B42" s="2" t="s">
        <v>111</v>
      </c>
      <c r="C42" s="2" t="s">
        <v>57</v>
      </c>
      <c r="D42" s="2" t="s">
        <v>287</v>
      </c>
      <c r="E42" s="2">
        <v>-63</v>
      </c>
      <c r="F42" s="2" t="s">
        <v>14</v>
      </c>
    </row>
    <row r="43" spans="1:6" x14ac:dyDescent="0.2">
      <c r="A43" s="2" t="s">
        <v>288</v>
      </c>
      <c r="B43" s="2" t="s">
        <v>124</v>
      </c>
      <c r="C43" s="2" t="s">
        <v>10</v>
      </c>
      <c r="D43" s="2" t="s">
        <v>289</v>
      </c>
      <c r="E43" s="2">
        <v>-1205</v>
      </c>
      <c r="F43" s="2" t="s">
        <v>126</v>
      </c>
    </row>
    <row r="44" spans="1:6" x14ac:dyDescent="0.2">
      <c r="A44" s="2" t="s">
        <v>288</v>
      </c>
      <c r="B44" s="2" t="s">
        <v>124</v>
      </c>
      <c r="C44" s="2" t="s">
        <v>10</v>
      </c>
      <c r="D44" s="2" t="s">
        <v>290</v>
      </c>
      <c r="E44" s="2">
        <v>453.65</v>
      </c>
      <c r="F44" s="2" t="s">
        <v>126</v>
      </c>
    </row>
    <row r="45" spans="1:6" x14ac:dyDescent="0.2">
      <c r="A45" s="2" t="s">
        <v>288</v>
      </c>
      <c r="B45" s="2" t="s">
        <v>124</v>
      </c>
      <c r="C45" s="2" t="s">
        <v>10</v>
      </c>
      <c r="D45" s="2" t="s">
        <v>291</v>
      </c>
      <c r="E45" s="2">
        <v>-91.98</v>
      </c>
      <c r="F45" s="2" t="s">
        <v>126</v>
      </c>
    </row>
    <row r="46" spans="1:6" x14ac:dyDescent="0.2">
      <c r="A46" s="2" t="s">
        <v>288</v>
      </c>
      <c r="B46" s="2" t="s">
        <v>71</v>
      </c>
      <c r="C46" s="2" t="s">
        <v>18</v>
      </c>
      <c r="D46" s="2" t="s">
        <v>244</v>
      </c>
      <c r="E46" s="2">
        <v>-232</v>
      </c>
      <c r="F46" s="2" t="s">
        <v>14</v>
      </c>
    </row>
    <row r="47" spans="1:6" x14ac:dyDescent="0.2">
      <c r="A47" s="2" t="s">
        <v>288</v>
      </c>
      <c r="B47" s="2" t="s">
        <v>61</v>
      </c>
      <c r="C47" s="2" t="s">
        <v>57</v>
      </c>
      <c r="D47" s="2" t="s">
        <v>292</v>
      </c>
      <c r="E47" s="2">
        <v>-136</v>
      </c>
      <c r="F47" s="2" t="s">
        <v>14</v>
      </c>
    </row>
    <row r="48" spans="1:6" x14ac:dyDescent="0.2">
      <c r="A48" s="2" t="s">
        <v>288</v>
      </c>
      <c r="B48" s="2" t="s">
        <v>61</v>
      </c>
      <c r="C48" s="2" t="s">
        <v>57</v>
      </c>
      <c r="D48" s="2" t="s">
        <v>95</v>
      </c>
      <c r="E48" s="2">
        <v>-30</v>
      </c>
      <c r="F48" s="2" t="s">
        <v>14</v>
      </c>
    </row>
    <row r="49" spans="1:6" x14ac:dyDescent="0.2">
      <c r="A49" s="2" t="s">
        <v>293</v>
      </c>
      <c r="B49" s="2" t="s">
        <v>246</v>
      </c>
      <c r="C49" s="2" t="s">
        <v>10</v>
      </c>
      <c r="D49" s="2" t="s">
        <v>294</v>
      </c>
      <c r="E49" s="2">
        <v>-167</v>
      </c>
      <c r="F49" s="2" t="s">
        <v>10</v>
      </c>
    </row>
    <row r="50" spans="1:6" x14ac:dyDescent="0.2">
      <c r="A50" s="2" t="s">
        <v>293</v>
      </c>
      <c r="B50" s="2" t="s">
        <v>67</v>
      </c>
      <c r="C50" s="2" t="s">
        <v>18</v>
      </c>
      <c r="D50" s="2" t="s">
        <v>295</v>
      </c>
      <c r="E50" s="2">
        <v>-303.52</v>
      </c>
      <c r="F50" s="2" t="s">
        <v>28</v>
      </c>
    </row>
    <row r="51" spans="1:6" x14ac:dyDescent="0.2">
      <c r="A51" s="2" t="s">
        <v>293</v>
      </c>
      <c r="B51" s="2" t="s">
        <v>61</v>
      </c>
      <c r="C51" s="2" t="s">
        <v>57</v>
      </c>
      <c r="D51" s="2" t="s">
        <v>132</v>
      </c>
      <c r="E51" s="2">
        <v>-40</v>
      </c>
      <c r="F51" s="2" t="s">
        <v>14</v>
      </c>
    </row>
    <row r="52" spans="1:6" x14ac:dyDescent="0.2">
      <c r="A52" s="2" t="s">
        <v>293</v>
      </c>
      <c r="B52" s="2" t="s">
        <v>124</v>
      </c>
      <c r="C52" s="2" t="s">
        <v>10</v>
      </c>
      <c r="D52" s="2" t="s">
        <v>296</v>
      </c>
      <c r="E52" s="2">
        <v>-1359.9</v>
      </c>
      <c r="F52" s="2" t="s">
        <v>126</v>
      </c>
    </row>
    <row r="53" spans="1:6" x14ac:dyDescent="0.2">
      <c r="A53" s="2" t="s">
        <v>297</v>
      </c>
      <c r="B53" s="2" t="s">
        <v>124</v>
      </c>
      <c r="C53" s="2" t="s">
        <v>10</v>
      </c>
      <c r="D53" s="2" t="s">
        <v>298</v>
      </c>
      <c r="E53" s="2">
        <v>-334.9</v>
      </c>
      <c r="F53" s="2" t="s">
        <v>126</v>
      </c>
    </row>
    <row r="54" spans="1:6" x14ac:dyDescent="0.2">
      <c r="A54" s="2" t="s">
        <v>297</v>
      </c>
      <c r="B54" s="2" t="s">
        <v>299</v>
      </c>
      <c r="C54" s="2" t="s">
        <v>57</v>
      </c>
      <c r="D54" s="2" t="s">
        <v>300</v>
      </c>
      <c r="E54" s="2">
        <v>-315</v>
      </c>
      <c r="F54" s="2" t="s">
        <v>14</v>
      </c>
    </row>
    <row r="55" spans="1:6" x14ac:dyDescent="0.2">
      <c r="A55" s="2" t="s">
        <v>297</v>
      </c>
      <c r="B55" s="2" t="s">
        <v>301</v>
      </c>
      <c r="C55" s="2" t="s">
        <v>14</v>
      </c>
      <c r="D55" s="2" t="s">
        <v>145</v>
      </c>
      <c r="E55" s="2">
        <v>-250</v>
      </c>
      <c r="F55" s="2" t="s">
        <v>14</v>
      </c>
    </row>
    <row r="56" spans="1:6" x14ac:dyDescent="0.2">
      <c r="A56" s="2" t="s">
        <v>297</v>
      </c>
      <c r="B56" s="2" t="s">
        <v>111</v>
      </c>
      <c r="C56" s="2" t="s">
        <v>57</v>
      </c>
      <c r="D56" s="2" t="s">
        <v>302</v>
      </c>
      <c r="E56" s="2">
        <v>-85</v>
      </c>
      <c r="F56" s="2" t="s">
        <v>14</v>
      </c>
    </row>
    <row r="57" spans="1:6" x14ac:dyDescent="0.2">
      <c r="A57" s="2" t="s">
        <v>297</v>
      </c>
      <c r="B57" s="2" t="s">
        <v>61</v>
      </c>
      <c r="C57" s="2" t="s">
        <v>57</v>
      </c>
      <c r="D57" s="2" t="s">
        <v>264</v>
      </c>
      <c r="E57" s="2">
        <v>-22.5</v>
      </c>
      <c r="F57" s="2" t="s">
        <v>14</v>
      </c>
    </row>
    <row r="58" spans="1:6" x14ac:dyDescent="0.2">
      <c r="A58" s="2" t="s">
        <v>303</v>
      </c>
      <c r="B58" s="2" t="s">
        <v>304</v>
      </c>
      <c r="C58" s="2" t="s">
        <v>41</v>
      </c>
      <c r="D58" s="2" t="s">
        <v>305</v>
      </c>
      <c r="E58" s="2">
        <v>-330</v>
      </c>
      <c r="F58" s="2" t="s">
        <v>10</v>
      </c>
    </row>
    <row r="59" spans="1:6" x14ac:dyDescent="0.2">
      <c r="A59" s="2" t="s">
        <v>303</v>
      </c>
      <c r="B59" s="2" t="s">
        <v>306</v>
      </c>
      <c r="C59" s="2" t="s">
        <v>41</v>
      </c>
      <c r="D59" s="2" t="s">
        <v>307</v>
      </c>
      <c r="E59" s="2">
        <v>-1502.98</v>
      </c>
      <c r="F59" s="2" t="s">
        <v>43</v>
      </c>
    </row>
    <row r="60" spans="1:6" x14ac:dyDescent="0.2">
      <c r="A60" s="2" t="s">
        <v>303</v>
      </c>
      <c r="B60" s="2" t="s">
        <v>67</v>
      </c>
      <c r="C60" s="2" t="s">
        <v>18</v>
      </c>
      <c r="D60" s="2" t="s">
        <v>308</v>
      </c>
      <c r="E60" s="2">
        <v>-217.22</v>
      </c>
      <c r="F60" s="2" t="s">
        <v>28</v>
      </c>
    </row>
    <row r="61" spans="1:6" x14ac:dyDescent="0.2">
      <c r="A61" s="2" t="s">
        <v>303</v>
      </c>
      <c r="B61" s="2" t="s">
        <v>61</v>
      </c>
      <c r="C61" s="2" t="s">
        <v>57</v>
      </c>
      <c r="D61" s="2" t="s">
        <v>118</v>
      </c>
      <c r="E61" s="2">
        <v>-15</v>
      </c>
      <c r="F61" s="2" t="s">
        <v>14</v>
      </c>
    </row>
    <row r="62" spans="1:6" x14ac:dyDescent="0.2">
      <c r="A62" s="2" t="s">
        <v>303</v>
      </c>
      <c r="B62" s="2" t="s">
        <v>124</v>
      </c>
      <c r="C62" s="2" t="s">
        <v>10</v>
      </c>
      <c r="D62" s="2" t="s">
        <v>309</v>
      </c>
      <c r="E62" s="2">
        <v>1205</v>
      </c>
      <c r="F62" s="2" t="s">
        <v>126</v>
      </c>
    </row>
    <row r="63" spans="1:6" x14ac:dyDescent="0.2">
      <c r="A63" s="2" t="s">
        <v>303</v>
      </c>
      <c r="B63" s="2" t="s">
        <v>310</v>
      </c>
      <c r="C63" s="2" t="s">
        <v>57</v>
      </c>
      <c r="D63" s="2" t="s">
        <v>311</v>
      </c>
      <c r="E63" s="2">
        <v>-212</v>
      </c>
      <c r="F63" s="2" t="s">
        <v>28</v>
      </c>
    </row>
    <row r="64" spans="1:6" x14ac:dyDescent="0.2">
      <c r="A64" s="2" t="s">
        <v>312</v>
      </c>
      <c r="B64" s="2" t="s">
        <v>313</v>
      </c>
      <c r="C64" s="2" t="s">
        <v>14</v>
      </c>
      <c r="D64" s="2" t="s">
        <v>314</v>
      </c>
      <c r="E64" s="2">
        <v>-545</v>
      </c>
      <c r="F64" s="2" t="s">
        <v>14</v>
      </c>
    </row>
    <row r="65" spans="1:6" x14ac:dyDescent="0.2">
      <c r="A65" s="2" t="s">
        <v>312</v>
      </c>
      <c r="B65" s="2" t="s">
        <v>315</v>
      </c>
      <c r="C65" s="2" t="s">
        <v>14</v>
      </c>
      <c r="D65" s="2" t="s">
        <v>95</v>
      </c>
      <c r="E65" s="2">
        <v>-30</v>
      </c>
      <c r="F65" s="2" t="s">
        <v>14</v>
      </c>
    </row>
    <row r="66" spans="1:6" x14ac:dyDescent="0.2">
      <c r="A66" s="2" t="s">
        <v>316</v>
      </c>
      <c r="B66" s="2" t="s">
        <v>310</v>
      </c>
      <c r="C66" s="2" t="s">
        <v>57</v>
      </c>
      <c r="D66" s="2" t="s">
        <v>264</v>
      </c>
      <c r="E66" s="2">
        <v>-22.5</v>
      </c>
      <c r="F66" s="2" t="s">
        <v>28</v>
      </c>
    </row>
    <row r="67" spans="1:6" x14ac:dyDescent="0.2">
      <c r="A67" s="2" t="s">
        <v>316</v>
      </c>
      <c r="B67" s="2" t="s">
        <v>317</v>
      </c>
      <c r="C67" s="2" t="s">
        <v>18</v>
      </c>
      <c r="D67" s="2" t="s">
        <v>318</v>
      </c>
      <c r="E67" s="2">
        <v>-28.9</v>
      </c>
      <c r="F67" s="2" t="s">
        <v>28</v>
      </c>
    </row>
    <row r="68" spans="1:6" x14ac:dyDescent="0.2">
      <c r="A68" s="2" t="s">
        <v>319</v>
      </c>
      <c r="B68" s="2" t="s">
        <v>111</v>
      </c>
      <c r="C68" s="2" t="s">
        <v>57</v>
      </c>
      <c r="D68" s="2" t="s">
        <v>320</v>
      </c>
      <c r="E68" s="2">
        <v>-26</v>
      </c>
      <c r="F68" s="2" t="s">
        <v>14</v>
      </c>
    </row>
    <row r="69" spans="1:6" x14ac:dyDescent="0.2">
      <c r="A69" s="2" t="s">
        <v>319</v>
      </c>
      <c r="B69" s="2" t="s">
        <v>61</v>
      </c>
      <c r="C69" s="2" t="s">
        <v>57</v>
      </c>
      <c r="D69" s="2" t="s">
        <v>321</v>
      </c>
      <c r="E69" s="2">
        <v>-79.8</v>
      </c>
      <c r="F69" s="2" t="s">
        <v>14</v>
      </c>
    </row>
    <row r="70" spans="1:6" x14ac:dyDescent="0.2">
      <c r="A70" s="2" t="s">
        <v>322</v>
      </c>
      <c r="B70" s="2" t="s">
        <v>45</v>
      </c>
      <c r="C70" s="2" t="s">
        <v>46</v>
      </c>
      <c r="D70" s="2" t="s">
        <v>323</v>
      </c>
      <c r="E70" s="2">
        <v>450</v>
      </c>
      <c r="F70" s="2" t="s">
        <v>48</v>
      </c>
    </row>
    <row r="71" spans="1:6" x14ac:dyDescent="0.2">
      <c r="A71" s="2" t="s">
        <v>322</v>
      </c>
      <c r="B71" s="2" t="s">
        <v>45</v>
      </c>
      <c r="C71" s="2" t="s">
        <v>46</v>
      </c>
      <c r="D71" s="2" t="s">
        <v>256</v>
      </c>
      <c r="E71" s="2">
        <v>-450</v>
      </c>
      <c r="F71" s="2" t="s">
        <v>48</v>
      </c>
    </row>
    <row r="72" spans="1:6" x14ac:dyDescent="0.2">
      <c r="A72" s="2" t="s">
        <v>322</v>
      </c>
      <c r="B72" s="2" t="s">
        <v>324</v>
      </c>
      <c r="C72" s="2" t="s">
        <v>46</v>
      </c>
      <c r="D72" s="2" t="s">
        <v>325</v>
      </c>
      <c r="E72" s="2">
        <v>-280</v>
      </c>
      <c r="F72" s="2" t="s">
        <v>48</v>
      </c>
    </row>
    <row r="73" spans="1:6" x14ac:dyDescent="0.2">
      <c r="A73" s="2" t="s">
        <v>322</v>
      </c>
      <c r="B73" s="2" t="s">
        <v>124</v>
      </c>
      <c r="C73" s="2" t="s">
        <v>10</v>
      </c>
      <c r="D73" s="2" t="s">
        <v>326</v>
      </c>
      <c r="E73" s="2">
        <v>-1389</v>
      </c>
      <c r="F73" s="2" t="s">
        <v>126</v>
      </c>
    </row>
    <row r="74" spans="1:6" x14ac:dyDescent="0.2">
      <c r="A74" s="2" t="s">
        <v>327</v>
      </c>
      <c r="B74" s="2" t="s">
        <v>124</v>
      </c>
      <c r="C74" s="2" t="s">
        <v>10</v>
      </c>
      <c r="D74" s="2" t="s">
        <v>328</v>
      </c>
      <c r="E74" s="2">
        <v>1359.9</v>
      </c>
      <c r="F74" s="2" t="s">
        <v>126</v>
      </c>
    </row>
    <row r="75" spans="1:6" x14ac:dyDescent="0.2">
      <c r="A75" s="2" t="s">
        <v>329</v>
      </c>
      <c r="B75" s="2" t="s">
        <v>330</v>
      </c>
      <c r="C75" s="2" t="s">
        <v>46</v>
      </c>
      <c r="D75" s="2" t="s">
        <v>331</v>
      </c>
      <c r="E75" s="2">
        <v>-200</v>
      </c>
      <c r="F75" s="2" t="s">
        <v>48</v>
      </c>
    </row>
    <row r="76" spans="1:6" x14ac:dyDescent="0.2">
      <c r="A76" s="2" t="s">
        <v>329</v>
      </c>
      <c r="B76" s="2" t="s">
        <v>17</v>
      </c>
      <c r="C76" s="2" t="s">
        <v>18</v>
      </c>
      <c r="D76" s="2" t="s">
        <v>332</v>
      </c>
      <c r="E76" s="2">
        <v>-195.5</v>
      </c>
      <c r="F76" s="2" t="s">
        <v>14</v>
      </c>
    </row>
    <row r="77" spans="1:6" x14ac:dyDescent="0.2">
      <c r="A77" s="2" t="s">
        <v>333</v>
      </c>
      <c r="B77" s="2" t="s">
        <v>334</v>
      </c>
      <c r="C77" s="2" t="s">
        <v>18</v>
      </c>
      <c r="D77" s="2" t="s">
        <v>89</v>
      </c>
      <c r="E77" s="2">
        <v>-35</v>
      </c>
      <c r="F77" s="2" t="s">
        <v>28</v>
      </c>
    </row>
    <row r="78" spans="1:6" x14ac:dyDescent="0.2">
      <c r="A78" s="2" t="s">
        <v>335</v>
      </c>
      <c r="B78" s="2" t="s">
        <v>336</v>
      </c>
      <c r="C78" s="2" t="s">
        <v>18</v>
      </c>
      <c r="D78" s="2" t="s">
        <v>95</v>
      </c>
      <c r="E78" s="2">
        <v>-30</v>
      </c>
      <c r="F78" s="2" t="s">
        <v>14</v>
      </c>
    </row>
    <row r="79" spans="1:6" x14ac:dyDescent="0.2">
      <c r="A79" s="2" t="s">
        <v>337</v>
      </c>
      <c r="B79" s="2" t="s">
        <v>338</v>
      </c>
      <c r="C79" s="2" t="s">
        <v>18</v>
      </c>
      <c r="D79" s="2" t="s">
        <v>339</v>
      </c>
      <c r="E79" s="2">
        <v>-39.5</v>
      </c>
      <c r="F79" s="2" t="s">
        <v>28</v>
      </c>
    </row>
    <row r="80" spans="1:6" x14ac:dyDescent="0.2">
      <c r="A80" s="2" t="s">
        <v>232</v>
      </c>
      <c r="B80" s="2" t="s">
        <v>340</v>
      </c>
      <c r="C80" s="2" t="s">
        <v>41</v>
      </c>
      <c r="D80" s="2" t="s">
        <v>234</v>
      </c>
      <c r="E80" s="2">
        <v>-733.83</v>
      </c>
      <c r="F80" s="2" t="s">
        <v>43</v>
      </c>
    </row>
    <row r="81" spans="1:6" x14ac:dyDescent="0.2">
      <c r="A81" s="2" t="s">
        <v>235</v>
      </c>
      <c r="B81" s="2" t="s">
        <v>341</v>
      </c>
      <c r="C81" s="2" t="s">
        <v>41</v>
      </c>
      <c r="D81" s="2" t="s">
        <v>237</v>
      </c>
      <c r="E81" s="2">
        <v>-305.75</v>
      </c>
      <c r="F81" s="2" t="s">
        <v>43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4"/>
  <sheetViews>
    <sheetView topLeftCell="C1" workbookViewId="0">
      <selection activeCell="J2" sqref="J2:K13"/>
    </sheetView>
  </sheetViews>
  <sheetFormatPr baseColWidth="10" defaultColWidth="8.83203125" defaultRowHeight="15" x14ac:dyDescent="0.2"/>
  <cols>
    <col min="1" max="1" width="14" customWidth="1"/>
    <col min="2" max="2" width="73" customWidth="1"/>
    <col min="3" max="3" width="38" customWidth="1"/>
    <col min="4" max="4" width="14" customWidth="1"/>
    <col min="5" max="5" width="12" customWidth="1"/>
    <col min="6" max="6" width="10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 t="s">
        <v>342</v>
      </c>
      <c r="B2" s="2" t="s">
        <v>343</v>
      </c>
      <c r="C2" s="2" t="s">
        <v>10</v>
      </c>
      <c r="D2" s="2" t="s">
        <v>344</v>
      </c>
      <c r="E2" s="2">
        <v>-79.989999999999995</v>
      </c>
      <c r="F2" s="2" t="s">
        <v>345</v>
      </c>
      <c r="J2" t="s">
        <v>11</v>
      </c>
      <c r="K2" t="s">
        <v>12</v>
      </c>
    </row>
    <row r="3" spans="1:11" x14ac:dyDescent="0.2">
      <c r="A3" s="2" t="s">
        <v>346</v>
      </c>
      <c r="B3" s="2" t="s">
        <v>347</v>
      </c>
      <c r="C3" s="2" t="s">
        <v>34</v>
      </c>
      <c r="D3" s="2" t="s">
        <v>348</v>
      </c>
      <c r="E3" s="2">
        <v>-650</v>
      </c>
      <c r="F3" s="2" t="s">
        <v>345</v>
      </c>
      <c r="J3" t="s">
        <v>16</v>
      </c>
      <c r="K3">
        <v>-1419</v>
      </c>
    </row>
    <row r="4" spans="1:11" x14ac:dyDescent="0.2">
      <c r="A4" s="2" t="s">
        <v>349</v>
      </c>
      <c r="B4" s="2" t="s">
        <v>330</v>
      </c>
      <c r="C4" s="2" t="s">
        <v>46</v>
      </c>
      <c r="D4" s="2" t="s">
        <v>331</v>
      </c>
      <c r="E4" s="2">
        <v>-200</v>
      </c>
      <c r="F4" s="2" t="s">
        <v>48</v>
      </c>
      <c r="J4" t="s">
        <v>20</v>
      </c>
      <c r="K4">
        <v>-3331.4</v>
      </c>
    </row>
    <row r="5" spans="1:11" x14ac:dyDescent="0.2">
      <c r="A5" s="2" t="s">
        <v>350</v>
      </c>
      <c r="B5" s="2" t="s">
        <v>351</v>
      </c>
      <c r="C5" s="2" t="s">
        <v>34</v>
      </c>
      <c r="D5" s="2" t="s">
        <v>352</v>
      </c>
      <c r="E5" s="2">
        <v>-452</v>
      </c>
      <c r="F5" s="2" t="s">
        <v>10</v>
      </c>
      <c r="J5" t="s">
        <v>25</v>
      </c>
      <c r="K5">
        <v>-305.75</v>
      </c>
    </row>
    <row r="6" spans="1:11" x14ac:dyDescent="0.2">
      <c r="A6" s="2" t="s">
        <v>353</v>
      </c>
      <c r="B6" s="2" t="s">
        <v>354</v>
      </c>
      <c r="C6" s="2" t="s">
        <v>65</v>
      </c>
      <c r="D6" s="2" t="s">
        <v>355</v>
      </c>
      <c r="E6" s="2">
        <v>-2422.44</v>
      </c>
      <c r="F6" s="2" t="s">
        <v>126</v>
      </c>
      <c r="J6" t="s">
        <v>29</v>
      </c>
      <c r="K6">
        <v>-4127.18</v>
      </c>
    </row>
    <row r="7" spans="1:11" x14ac:dyDescent="0.2">
      <c r="A7" s="2" t="s">
        <v>337</v>
      </c>
      <c r="B7" s="2" t="s">
        <v>45</v>
      </c>
      <c r="C7" s="2" t="s">
        <v>46</v>
      </c>
      <c r="D7" s="2" t="s">
        <v>285</v>
      </c>
      <c r="E7" s="2">
        <v>-400</v>
      </c>
      <c r="F7" s="2" t="s">
        <v>48</v>
      </c>
      <c r="J7" t="s">
        <v>32</v>
      </c>
      <c r="K7">
        <v>-820</v>
      </c>
    </row>
    <row r="8" spans="1:11" x14ac:dyDescent="0.2">
      <c r="A8" s="2" t="s">
        <v>337</v>
      </c>
      <c r="B8" s="2" t="s">
        <v>151</v>
      </c>
      <c r="C8" s="2" t="s">
        <v>14</v>
      </c>
      <c r="D8" s="2" t="s">
        <v>35</v>
      </c>
      <c r="E8" s="2">
        <v>-125</v>
      </c>
      <c r="F8" s="2" t="s">
        <v>24</v>
      </c>
      <c r="J8" t="s">
        <v>36</v>
      </c>
      <c r="K8">
        <v>-82</v>
      </c>
    </row>
    <row r="9" spans="1:11" x14ac:dyDescent="0.2">
      <c r="A9" s="2" t="s">
        <v>337</v>
      </c>
      <c r="B9" s="2" t="s">
        <v>356</v>
      </c>
      <c r="C9" s="2" t="s">
        <v>18</v>
      </c>
      <c r="D9" s="2" t="s">
        <v>357</v>
      </c>
      <c r="E9" s="2">
        <v>-82</v>
      </c>
      <c r="F9" s="2" t="s">
        <v>159</v>
      </c>
      <c r="J9" t="s">
        <v>39</v>
      </c>
      <c r="K9">
        <v>0</v>
      </c>
    </row>
    <row r="10" spans="1:11" x14ac:dyDescent="0.2">
      <c r="A10" s="2" t="s">
        <v>358</v>
      </c>
      <c r="B10" s="2" t="s">
        <v>359</v>
      </c>
      <c r="C10" s="2" t="s">
        <v>65</v>
      </c>
      <c r="D10" s="2" t="s">
        <v>360</v>
      </c>
      <c r="E10" s="2">
        <v>-3749.93</v>
      </c>
      <c r="F10" s="2" t="s">
        <v>10</v>
      </c>
      <c r="J10" t="s">
        <v>44</v>
      </c>
      <c r="K10">
        <v>-729.99</v>
      </c>
    </row>
    <row r="11" spans="1:11" x14ac:dyDescent="0.2">
      <c r="A11" s="2" t="s">
        <v>349</v>
      </c>
      <c r="B11" s="2" t="s">
        <v>361</v>
      </c>
      <c r="C11" s="2" t="s">
        <v>14</v>
      </c>
      <c r="D11" s="2" t="s">
        <v>87</v>
      </c>
      <c r="E11" s="2">
        <v>-120</v>
      </c>
      <c r="F11" s="2" t="s">
        <v>14</v>
      </c>
      <c r="J11" t="s">
        <v>49</v>
      </c>
      <c r="K11">
        <v>-6408.4799999999987</v>
      </c>
    </row>
    <row r="12" spans="1:11" x14ac:dyDescent="0.2">
      <c r="A12" s="2" t="s">
        <v>349</v>
      </c>
      <c r="B12" s="2" t="s">
        <v>124</v>
      </c>
      <c r="C12" s="2" t="s">
        <v>10</v>
      </c>
      <c r="D12" s="2" t="s">
        <v>362</v>
      </c>
      <c r="E12" s="2">
        <v>-549.9</v>
      </c>
      <c r="F12" s="2" t="s">
        <v>126</v>
      </c>
      <c r="J12" t="s">
        <v>53</v>
      </c>
      <c r="K12">
        <v>-558.64000000000033</v>
      </c>
    </row>
    <row r="13" spans="1:11" x14ac:dyDescent="0.2">
      <c r="A13" s="2" t="s">
        <v>349</v>
      </c>
      <c r="B13" s="2" t="s">
        <v>124</v>
      </c>
      <c r="C13" s="2" t="s">
        <v>10</v>
      </c>
      <c r="D13" s="2" t="s">
        <v>363</v>
      </c>
      <c r="E13" s="2">
        <v>-595.79999999999995</v>
      </c>
      <c r="F13" s="2" t="s">
        <v>126</v>
      </c>
      <c r="J13" t="s">
        <v>432</v>
      </c>
      <c r="K13">
        <f>SUM(K3:K12)</f>
        <v>-17782.439999999999</v>
      </c>
    </row>
    <row r="14" spans="1:11" x14ac:dyDescent="0.2">
      <c r="A14" s="2" t="s">
        <v>349</v>
      </c>
      <c r="B14" s="2" t="s">
        <v>364</v>
      </c>
      <c r="C14" s="2" t="s">
        <v>18</v>
      </c>
      <c r="D14" s="2" t="s">
        <v>365</v>
      </c>
      <c r="E14" s="2">
        <v>-346.83</v>
      </c>
      <c r="F14" s="2" t="s">
        <v>28</v>
      </c>
    </row>
    <row r="15" spans="1:11" x14ac:dyDescent="0.2">
      <c r="A15" s="2" t="s">
        <v>349</v>
      </c>
      <c r="B15" s="2" t="s">
        <v>67</v>
      </c>
      <c r="C15" s="2" t="s">
        <v>18</v>
      </c>
      <c r="D15" s="2" t="s">
        <v>366</v>
      </c>
      <c r="E15" s="2">
        <v>-253.23</v>
      </c>
      <c r="F15" s="2" t="s">
        <v>28</v>
      </c>
    </row>
    <row r="16" spans="1:11" x14ac:dyDescent="0.2">
      <c r="A16" s="2" t="s">
        <v>367</v>
      </c>
      <c r="B16" s="2" t="s">
        <v>124</v>
      </c>
      <c r="C16" s="2" t="s">
        <v>10</v>
      </c>
      <c r="D16" s="2" t="s">
        <v>368</v>
      </c>
      <c r="E16" s="2">
        <v>-79.900000000000006</v>
      </c>
      <c r="F16" s="2" t="s">
        <v>126</v>
      </c>
    </row>
    <row r="17" spans="1:6" x14ac:dyDescent="0.2">
      <c r="A17" s="2" t="s">
        <v>367</v>
      </c>
      <c r="B17" s="2" t="s">
        <v>111</v>
      </c>
      <c r="C17" s="2" t="s">
        <v>57</v>
      </c>
      <c r="D17" s="2" t="s">
        <v>369</v>
      </c>
      <c r="E17" s="2">
        <v>-32.5</v>
      </c>
      <c r="F17" s="2" t="s">
        <v>14</v>
      </c>
    </row>
    <row r="18" spans="1:6" x14ac:dyDescent="0.2">
      <c r="A18" s="2" t="s">
        <v>367</v>
      </c>
      <c r="B18" s="2" t="s">
        <v>370</v>
      </c>
      <c r="C18" s="2" t="s">
        <v>14</v>
      </c>
      <c r="D18" s="2" t="s">
        <v>92</v>
      </c>
      <c r="E18" s="2">
        <v>-115</v>
      </c>
      <c r="F18" s="2" t="s">
        <v>14</v>
      </c>
    </row>
    <row r="19" spans="1:6" x14ac:dyDescent="0.2">
      <c r="A19" s="2" t="s">
        <v>367</v>
      </c>
      <c r="B19" s="2" t="s">
        <v>61</v>
      </c>
      <c r="C19" s="2" t="s">
        <v>57</v>
      </c>
      <c r="D19" s="2" t="s">
        <v>264</v>
      </c>
      <c r="E19" s="2">
        <v>-22.5</v>
      </c>
      <c r="F19" s="2" t="s">
        <v>14</v>
      </c>
    </row>
    <row r="20" spans="1:6" x14ac:dyDescent="0.2">
      <c r="A20" s="2" t="s">
        <v>371</v>
      </c>
      <c r="B20" s="2" t="s">
        <v>67</v>
      </c>
      <c r="C20" s="2" t="s">
        <v>18</v>
      </c>
      <c r="D20" s="2" t="s">
        <v>372</v>
      </c>
      <c r="E20" s="2">
        <v>-551.07000000000005</v>
      </c>
      <c r="F20" s="2" t="s">
        <v>28</v>
      </c>
    </row>
    <row r="21" spans="1:6" x14ac:dyDescent="0.2">
      <c r="A21" s="2" t="s">
        <v>371</v>
      </c>
      <c r="B21" s="2" t="s">
        <v>67</v>
      </c>
      <c r="C21" s="2" t="s">
        <v>18</v>
      </c>
      <c r="D21" s="2" t="s">
        <v>373</v>
      </c>
      <c r="E21" s="2">
        <v>-129.94999999999999</v>
      </c>
      <c r="F21" s="2" t="s">
        <v>28</v>
      </c>
    </row>
    <row r="22" spans="1:6" x14ac:dyDescent="0.2">
      <c r="A22" s="2" t="s">
        <v>374</v>
      </c>
      <c r="B22" s="2" t="s">
        <v>375</v>
      </c>
      <c r="C22" s="2" t="s">
        <v>376</v>
      </c>
      <c r="D22" s="2" t="s">
        <v>103</v>
      </c>
      <c r="E22" s="2">
        <v>-114</v>
      </c>
      <c r="F22" s="2" t="s">
        <v>10</v>
      </c>
    </row>
    <row r="23" spans="1:6" x14ac:dyDescent="0.2">
      <c r="A23" s="2" t="s">
        <v>377</v>
      </c>
      <c r="B23" s="2" t="s">
        <v>359</v>
      </c>
      <c r="C23" s="2" t="s">
        <v>65</v>
      </c>
      <c r="D23" s="2" t="s">
        <v>378</v>
      </c>
      <c r="E23" s="2">
        <v>3757.29</v>
      </c>
      <c r="F23" s="2" t="s">
        <v>10</v>
      </c>
    </row>
    <row r="24" spans="1:6" x14ac:dyDescent="0.2">
      <c r="A24" s="2" t="s">
        <v>379</v>
      </c>
      <c r="B24" s="2" t="s">
        <v>61</v>
      </c>
      <c r="C24" s="2" t="s">
        <v>57</v>
      </c>
      <c r="D24" s="2" t="s">
        <v>15</v>
      </c>
      <c r="E24" s="2">
        <v>-45</v>
      </c>
      <c r="F24" s="2" t="s">
        <v>14</v>
      </c>
    </row>
    <row r="25" spans="1:6" x14ac:dyDescent="0.2">
      <c r="A25" s="2" t="s">
        <v>379</v>
      </c>
      <c r="B25" s="2" t="s">
        <v>64</v>
      </c>
      <c r="C25" s="2" t="s">
        <v>65</v>
      </c>
      <c r="D25" s="2" t="s">
        <v>104</v>
      </c>
      <c r="E25" s="2">
        <v>-102</v>
      </c>
      <c r="F25" s="2" t="s">
        <v>24</v>
      </c>
    </row>
    <row r="26" spans="1:6" x14ac:dyDescent="0.2">
      <c r="A26" s="2" t="s">
        <v>379</v>
      </c>
      <c r="B26" s="2" t="s">
        <v>67</v>
      </c>
      <c r="C26" s="2" t="s">
        <v>18</v>
      </c>
      <c r="D26" s="2" t="s">
        <v>380</v>
      </c>
      <c r="E26" s="2">
        <v>-494.27</v>
      </c>
      <c r="F26" s="2" t="s">
        <v>28</v>
      </c>
    </row>
    <row r="27" spans="1:6" x14ac:dyDescent="0.2">
      <c r="A27" s="2" t="s">
        <v>381</v>
      </c>
      <c r="B27" s="2" t="s">
        <v>61</v>
      </c>
      <c r="C27" s="2" t="s">
        <v>57</v>
      </c>
      <c r="D27" s="2" t="s">
        <v>382</v>
      </c>
      <c r="E27" s="2">
        <v>-37.5</v>
      </c>
      <c r="F27" s="2" t="s">
        <v>14</v>
      </c>
    </row>
    <row r="28" spans="1:6" x14ac:dyDescent="0.2">
      <c r="A28" s="2" t="s">
        <v>383</v>
      </c>
      <c r="B28" s="2" t="s">
        <v>67</v>
      </c>
      <c r="C28" s="2" t="s">
        <v>18</v>
      </c>
      <c r="D28" s="2" t="s">
        <v>384</v>
      </c>
      <c r="E28" s="2">
        <v>-619.82000000000005</v>
      </c>
      <c r="F28" s="2" t="s">
        <v>28</v>
      </c>
    </row>
    <row r="29" spans="1:6" x14ac:dyDescent="0.2">
      <c r="A29" s="2" t="s">
        <v>383</v>
      </c>
      <c r="B29" s="2" t="s">
        <v>124</v>
      </c>
      <c r="C29" s="2" t="s">
        <v>10</v>
      </c>
      <c r="D29" s="2" t="s">
        <v>385</v>
      </c>
      <c r="E29" s="2">
        <v>-479.14</v>
      </c>
      <c r="F29" s="2" t="s">
        <v>126</v>
      </c>
    </row>
    <row r="30" spans="1:6" x14ac:dyDescent="0.2">
      <c r="A30" s="2" t="s">
        <v>383</v>
      </c>
      <c r="B30" s="2" t="s">
        <v>386</v>
      </c>
      <c r="C30" s="2" t="s">
        <v>14</v>
      </c>
      <c r="D30" s="2" t="s">
        <v>185</v>
      </c>
      <c r="E30" s="2">
        <v>-140</v>
      </c>
      <c r="F30" s="2" t="s">
        <v>14</v>
      </c>
    </row>
    <row r="31" spans="1:6" x14ac:dyDescent="0.2">
      <c r="A31" s="2" t="s">
        <v>342</v>
      </c>
      <c r="B31" s="2" t="s">
        <v>111</v>
      </c>
      <c r="C31" s="2" t="s">
        <v>57</v>
      </c>
      <c r="D31" s="2" t="s">
        <v>387</v>
      </c>
      <c r="E31" s="2">
        <v>-50</v>
      </c>
      <c r="F31" s="2" t="s">
        <v>14</v>
      </c>
    </row>
    <row r="32" spans="1:6" x14ac:dyDescent="0.2">
      <c r="A32" s="2" t="s">
        <v>342</v>
      </c>
      <c r="B32" s="2" t="s">
        <v>61</v>
      </c>
      <c r="C32" s="2" t="s">
        <v>57</v>
      </c>
      <c r="D32" s="2" t="s">
        <v>382</v>
      </c>
      <c r="E32" s="2">
        <v>-37.5</v>
      </c>
      <c r="F32" s="2" t="s">
        <v>14</v>
      </c>
    </row>
    <row r="33" spans="1:6" x14ac:dyDescent="0.2">
      <c r="A33" s="2" t="s">
        <v>388</v>
      </c>
      <c r="B33" s="2" t="s">
        <v>111</v>
      </c>
      <c r="C33" s="2" t="s">
        <v>57</v>
      </c>
      <c r="D33" s="2" t="s">
        <v>287</v>
      </c>
      <c r="E33" s="2">
        <v>-63</v>
      </c>
      <c r="F33" s="2" t="s">
        <v>14</v>
      </c>
    </row>
    <row r="34" spans="1:6" x14ac:dyDescent="0.2">
      <c r="A34" s="2" t="s">
        <v>389</v>
      </c>
      <c r="B34" s="2" t="s">
        <v>390</v>
      </c>
      <c r="C34" s="2" t="s">
        <v>14</v>
      </c>
      <c r="D34" s="2" t="s">
        <v>60</v>
      </c>
      <c r="E34" s="2">
        <v>-80</v>
      </c>
      <c r="F34" s="2" t="s">
        <v>14</v>
      </c>
    </row>
    <row r="35" spans="1:6" x14ac:dyDescent="0.2">
      <c r="A35" s="2" t="s">
        <v>389</v>
      </c>
      <c r="B35" s="2" t="s">
        <v>71</v>
      </c>
      <c r="C35" s="2" t="s">
        <v>18</v>
      </c>
      <c r="D35" s="2" t="s">
        <v>58</v>
      </c>
      <c r="E35" s="2">
        <v>-170</v>
      </c>
      <c r="F35" s="2" t="s">
        <v>14</v>
      </c>
    </row>
    <row r="36" spans="1:6" x14ac:dyDescent="0.2">
      <c r="A36" s="2" t="s">
        <v>389</v>
      </c>
      <c r="B36" s="2" t="s">
        <v>111</v>
      </c>
      <c r="C36" s="2" t="s">
        <v>57</v>
      </c>
      <c r="D36" s="2" t="s">
        <v>391</v>
      </c>
      <c r="E36" s="2">
        <v>-67</v>
      </c>
      <c r="F36" s="2" t="s">
        <v>14</v>
      </c>
    </row>
    <row r="37" spans="1:6" x14ac:dyDescent="0.2">
      <c r="A37" s="2" t="s">
        <v>389</v>
      </c>
      <c r="B37" s="2" t="s">
        <v>111</v>
      </c>
      <c r="C37" s="2" t="s">
        <v>57</v>
      </c>
      <c r="D37" s="2" t="s">
        <v>339</v>
      </c>
      <c r="E37" s="2">
        <v>-39.5</v>
      </c>
      <c r="F37" s="2" t="s">
        <v>14</v>
      </c>
    </row>
    <row r="38" spans="1:6" x14ac:dyDescent="0.2">
      <c r="A38" s="2" t="s">
        <v>389</v>
      </c>
      <c r="B38" s="2" t="s">
        <v>310</v>
      </c>
      <c r="C38" s="2" t="s">
        <v>57</v>
      </c>
      <c r="D38" s="2" t="s">
        <v>264</v>
      </c>
      <c r="E38" s="2">
        <v>-22.5</v>
      </c>
      <c r="F38" s="2" t="s">
        <v>28</v>
      </c>
    </row>
    <row r="39" spans="1:6" x14ac:dyDescent="0.2">
      <c r="A39" s="2" t="s">
        <v>350</v>
      </c>
      <c r="B39" s="2" t="s">
        <v>67</v>
      </c>
      <c r="C39" s="2" t="s">
        <v>18</v>
      </c>
      <c r="D39" s="2" t="s">
        <v>392</v>
      </c>
      <c r="E39" s="2">
        <v>-680.48</v>
      </c>
      <c r="F39" s="2" t="s">
        <v>28</v>
      </c>
    </row>
    <row r="40" spans="1:6" x14ac:dyDescent="0.2">
      <c r="A40" s="2" t="s">
        <v>350</v>
      </c>
      <c r="B40" s="2" t="s">
        <v>61</v>
      </c>
      <c r="C40" s="2" t="s">
        <v>57</v>
      </c>
      <c r="D40" s="2" t="s">
        <v>264</v>
      </c>
      <c r="E40" s="2">
        <v>-22.5</v>
      </c>
      <c r="F40" s="2" t="s">
        <v>14</v>
      </c>
    </row>
    <row r="41" spans="1:6" x14ac:dyDescent="0.2">
      <c r="A41" s="2" t="s">
        <v>393</v>
      </c>
      <c r="B41" s="2" t="s">
        <v>71</v>
      </c>
      <c r="C41" s="2" t="s">
        <v>18</v>
      </c>
      <c r="D41" s="2" t="s">
        <v>394</v>
      </c>
      <c r="E41" s="2">
        <v>-230</v>
      </c>
      <c r="F41" s="2" t="s">
        <v>14</v>
      </c>
    </row>
    <row r="42" spans="1:6" x14ac:dyDescent="0.2">
      <c r="A42" s="2" t="s">
        <v>395</v>
      </c>
      <c r="B42" s="2" t="s">
        <v>396</v>
      </c>
      <c r="C42" s="2" t="s">
        <v>14</v>
      </c>
      <c r="D42" s="2" t="s">
        <v>35</v>
      </c>
      <c r="E42" s="2">
        <v>-125</v>
      </c>
      <c r="F42" s="2" t="s">
        <v>24</v>
      </c>
    </row>
    <row r="43" spans="1:6" x14ac:dyDescent="0.2">
      <c r="A43" s="2" t="s">
        <v>397</v>
      </c>
      <c r="B43" s="2" t="s">
        <v>111</v>
      </c>
      <c r="C43" s="2" t="s">
        <v>57</v>
      </c>
      <c r="D43" s="2" t="s">
        <v>398</v>
      </c>
      <c r="E43" s="2">
        <v>-277</v>
      </c>
      <c r="F43" s="2" t="s">
        <v>14</v>
      </c>
    </row>
    <row r="44" spans="1:6" x14ac:dyDescent="0.2">
      <c r="A44" s="2" t="s">
        <v>397</v>
      </c>
      <c r="B44" s="2" t="s">
        <v>61</v>
      </c>
      <c r="C44" s="2" t="s">
        <v>57</v>
      </c>
      <c r="D44" s="2" t="s">
        <v>118</v>
      </c>
      <c r="E44" s="2">
        <v>-15</v>
      </c>
      <c r="F44" s="2" t="s">
        <v>14</v>
      </c>
    </row>
    <row r="45" spans="1:6" x14ac:dyDescent="0.2">
      <c r="A45" s="2" t="s">
        <v>346</v>
      </c>
      <c r="B45" s="2" t="s">
        <v>399</v>
      </c>
      <c r="C45" s="2" t="s">
        <v>14</v>
      </c>
      <c r="D45" s="2" t="s">
        <v>87</v>
      </c>
      <c r="E45" s="2">
        <v>-120</v>
      </c>
      <c r="F45" s="2" t="s">
        <v>14</v>
      </c>
    </row>
    <row r="46" spans="1:6" x14ac:dyDescent="0.2">
      <c r="A46" s="2" t="s">
        <v>346</v>
      </c>
      <c r="B46" s="2" t="s">
        <v>400</v>
      </c>
      <c r="C46" s="2" t="s">
        <v>14</v>
      </c>
      <c r="D46" s="2" t="s">
        <v>23</v>
      </c>
      <c r="E46" s="2">
        <v>-100</v>
      </c>
      <c r="F46" s="2" t="s">
        <v>24</v>
      </c>
    </row>
    <row r="47" spans="1:6" x14ac:dyDescent="0.2">
      <c r="A47" s="2" t="s">
        <v>346</v>
      </c>
      <c r="B47" s="2" t="s">
        <v>401</v>
      </c>
      <c r="C47" s="2" t="s">
        <v>14</v>
      </c>
      <c r="D47" s="2" t="s">
        <v>80</v>
      </c>
      <c r="E47" s="2">
        <v>-150</v>
      </c>
      <c r="F47" s="2" t="s">
        <v>14</v>
      </c>
    </row>
    <row r="48" spans="1:6" x14ac:dyDescent="0.2">
      <c r="A48" s="2" t="s">
        <v>346</v>
      </c>
      <c r="B48" s="2" t="s">
        <v>111</v>
      </c>
      <c r="C48" s="2" t="s">
        <v>57</v>
      </c>
      <c r="D48" s="2" t="s">
        <v>89</v>
      </c>
      <c r="E48" s="2">
        <v>-35</v>
      </c>
      <c r="F48" s="2" t="s">
        <v>14</v>
      </c>
    </row>
    <row r="49" spans="1:6" x14ac:dyDescent="0.2">
      <c r="A49" s="2" t="s">
        <v>402</v>
      </c>
      <c r="B49" s="2" t="s">
        <v>390</v>
      </c>
      <c r="C49" s="2" t="s">
        <v>14</v>
      </c>
      <c r="D49" s="2" t="s">
        <v>403</v>
      </c>
      <c r="E49" s="2">
        <v>-110</v>
      </c>
      <c r="F49" s="2" t="s">
        <v>14</v>
      </c>
    </row>
    <row r="50" spans="1:6" x14ac:dyDescent="0.2">
      <c r="A50" s="2" t="s">
        <v>402</v>
      </c>
      <c r="B50" s="2" t="s">
        <v>71</v>
      </c>
      <c r="C50" s="2" t="s">
        <v>18</v>
      </c>
      <c r="D50" s="2" t="s">
        <v>404</v>
      </c>
      <c r="E50" s="2">
        <v>-191.2</v>
      </c>
      <c r="F50" s="2" t="s">
        <v>14</v>
      </c>
    </row>
    <row r="51" spans="1:6" x14ac:dyDescent="0.2">
      <c r="A51" s="2" t="s">
        <v>405</v>
      </c>
      <c r="B51" s="2" t="s">
        <v>71</v>
      </c>
      <c r="C51" s="2" t="s">
        <v>18</v>
      </c>
      <c r="D51" s="2" t="s">
        <v>406</v>
      </c>
      <c r="E51" s="2">
        <v>-168.2</v>
      </c>
      <c r="F51" s="2" t="s">
        <v>14</v>
      </c>
    </row>
    <row r="52" spans="1:6" x14ac:dyDescent="0.2">
      <c r="A52" s="2" t="s">
        <v>405</v>
      </c>
      <c r="B52" s="2" t="s">
        <v>111</v>
      </c>
      <c r="C52" s="2" t="s">
        <v>57</v>
      </c>
      <c r="D52" s="2" t="s">
        <v>407</v>
      </c>
      <c r="E52" s="2">
        <v>-165</v>
      </c>
      <c r="F52" s="2" t="s">
        <v>14</v>
      </c>
    </row>
    <row r="53" spans="1:6" x14ac:dyDescent="0.2">
      <c r="A53" s="2" t="s">
        <v>405</v>
      </c>
      <c r="B53" s="2" t="s">
        <v>310</v>
      </c>
      <c r="C53" s="2" t="s">
        <v>57</v>
      </c>
      <c r="D53" s="2" t="s">
        <v>118</v>
      </c>
      <c r="E53" s="2">
        <v>-15</v>
      </c>
      <c r="F53" s="2" t="s">
        <v>28</v>
      </c>
    </row>
    <row r="54" spans="1:6" x14ac:dyDescent="0.2">
      <c r="A54" s="2" t="s">
        <v>408</v>
      </c>
      <c r="B54" s="2" t="s">
        <v>401</v>
      </c>
      <c r="C54" s="2" t="s">
        <v>14</v>
      </c>
      <c r="D54" s="2" t="s">
        <v>80</v>
      </c>
      <c r="E54" s="2">
        <v>-150</v>
      </c>
      <c r="F54" s="2" t="s">
        <v>14</v>
      </c>
    </row>
    <row r="55" spans="1:6" x14ac:dyDescent="0.2">
      <c r="A55" s="2" t="s">
        <v>408</v>
      </c>
      <c r="B55" s="2" t="s">
        <v>396</v>
      </c>
      <c r="C55" s="2" t="s">
        <v>14</v>
      </c>
      <c r="D55" s="2" t="s">
        <v>35</v>
      </c>
      <c r="E55" s="2">
        <v>-125</v>
      </c>
      <c r="F55" s="2" t="s">
        <v>24</v>
      </c>
    </row>
    <row r="56" spans="1:6" x14ac:dyDescent="0.2">
      <c r="A56" s="2" t="s">
        <v>409</v>
      </c>
      <c r="B56" s="2" t="s">
        <v>67</v>
      </c>
      <c r="C56" s="2" t="s">
        <v>18</v>
      </c>
      <c r="D56" s="2" t="s">
        <v>410</v>
      </c>
      <c r="E56" s="2">
        <v>-444.58</v>
      </c>
      <c r="F56" s="2" t="s">
        <v>28</v>
      </c>
    </row>
    <row r="57" spans="1:6" x14ac:dyDescent="0.2">
      <c r="A57" s="2" t="s">
        <v>409</v>
      </c>
      <c r="B57" s="2" t="s">
        <v>102</v>
      </c>
      <c r="C57" s="2" t="s">
        <v>14</v>
      </c>
      <c r="D57" s="2" t="s">
        <v>108</v>
      </c>
      <c r="E57" s="2">
        <v>-107</v>
      </c>
      <c r="F57" s="2" t="s">
        <v>14</v>
      </c>
    </row>
    <row r="58" spans="1:6" x14ac:dyDescent="0.2">
      <c r="A58" s="2" t="s">
        <v>411</v>
      </c>
      <c r="B58" s="2" t="s">
        <v>412</v>
      </c>
      <c r="C58" s="2" t="s">
        <v>18</v>
      </c>
      <c r="D58" s="2" t="s">
        <v>413</v>
      </c>
      <c r="E58" s="2">
        <v>-101.52</v>
      </c>
      <c r="F58" s="2" t="s">
        <v>28</v>
      </c>
    </row>
    <row r="59" spans="1:6" x14ac:dyDescent="0.2">
      <c r="A59" s="2" t="s">
        <v>411</v>
      </c>
      <c r="B59" s="2" t="s">
        <v>414</v>
      </c>
      <c r="C59" s="2" t="s">
        <v>46</v>
      </c>
      <c r="D59" s="2" t="s">
        <v>182</v>
      </c>
      <c r="E59" s="2">
        <v>-220</v>
      </c>
      <c r="F59" s="2" t="s">
        <v>48</v>
      </c>
    </row>
    <row r="60" spans="1:6" x14ac:dyDescent="0.2">
      <c r="A60" s="2" t="s">
        <v>411</v>
      </c>
      <c r="B60" s="2" t="s">
        <v>56</v>
      </c>
      <c r="C60" s="2" t="s">
        <v>57</v>
      </c>
      <c r="D60" s="2" t="s">
        <v>415</v>
      </c>
      <c r="E60" s="2">
        <v>-95</v>
      </c>
      <c r="F60" s="2" t="s">
        <v>14</v>
      </c>
    </row>
    <row r="61" spans="1:6" x14ac:dyDescent="0.2">
      <c r="A61" s="2" t="s">
        <v>411</v>
      </c>
      <c r="B61" s="2" t="s">
        <v>64</v>
      </c>
      <c r="C61" s="2" t="s">
        <v>65</v>
      </c>
      <c r="D61" s="2" t="s">
        <v>104</v>
      </c>
      <c r="E61" s="2">
        <v>-102</v>
      </c>
      <c r="F61" s="2" t="s">
        <v>24</v>
      </c>
    </row>
    <row r="62" spans="1:6" x14ac:dyDescent="0.2">
      <c r="A62" s="2" t="s">
        <v>411</v>
      </c>
      <c r="B62" s="2" t="s">
        <v>71</v>
      </c>
      <c r="C62" s="2" t="s">
        <v>18</v>
      </c>
      <c r="D62" s="2" t="s">
        <v>331</v>
      </c>
      <c r="E62" s="2">
        <v>-200</v>
      </c>
      <c r="F62" s="2" t="s">
        <v>14</v>
      </c>
    </row>
    <row r="63" spans="1:6" x14ac:dyDescent="0.2">
      <c r="A63" s="2" t="s">
        <v>416</v>
      </c>
      <c r="B63" s="2" t="s">
        <v>111</v>
      </c>
      <c r="C63" s="2" t="s">
        <v>57</v>
      </c>
      <c r="D63" s="2" t="s">
        <v>417</v>
      </c>
      <c r="E63" s="2">
        <v>-135</v>
      </c>
      <c r="F63" s="2" t="s">
        <v>14</v>
      </c>
    </row>
    <row r="64" spans="1:6" x14ac:dyDescent="0.2">
      <c r="A64" s="2" t="s">
        <v>416</v>
      </c>
      <c r="B64" s="2" t="s">
        <v>310</v>
      </c>
      <c r="C64" s="2" t="s">
        <v>57</v>
      </c>
      <c r="D64" s="2" t="s">
        <v>264</v>
      </c>
      <c r="E64" s="2">
        <v>-22.5</v>
      </c>
      <c r="F64" s="2" t="s">
        <v>28</v>
      </c>
    </row>
    <row r="65" spans="1:6" x14ac:dyDescent="0.2">
      <c r="A65" s="2" t="s">
        <v>416</v>
      </c>
      <c r="B65" s="2" t="s">
        <v>418</v>
      </c>
      <c r="C65" s="2" t="s">
        <v>14</v>
      </c>
      <c r="D65" s="2" t="s">
        <v>403</v>
      </c>
      <c r="E65" s="2">
        <v>-110</v>
      </c>
      <c r="F65" s="2" t="s">
        <v>24</v>
      </c>
    </row>
    <row r="66" spans="1:6" x14ac:dyDescent="0.2">
      <c r="A66" s="2" t="s">
        <v>416</v>
      </c>
      <c r="B66" s="2" t="s">
        <v>67</v>
      </c>
      <c r="C66" s="2" t="s">
        <v>18</v>
      </c>
      <c r="D66" s="2" t="s">
        <v>419</v>
      </c>
      <c r="E66" s="2">
        <v>-1157.82</v>
      </c>
      <c r="F66" s="2" t="s">
        <v>28</v>
      </c>
    </row>
    <row r="67" spans="1:6" x14ac:dyDescent="0.2">
      <c r="A67" s="2" t="s">
        <v>420</v>
      </c>
      <c r="B67" s="2" t="s">
        <v>418</v>
      </c>
      <c r="C67" s="2" t="s">
        <v>14</v>
      </c>
      <c r="D67" s="2" t="s">
        <v>403</v>
      </c>
      <c r="E67" s="2">
        <v>-110</v>
      </c>
      <c r="F67" s="2" t="s">
        <v>24</v>
      </c>
    </row>
    <row r="68" spans="1:6" x14ac:dyDescent="0.2">
      <c r="A68" s="2" t="s">
        <v>420</v>
      </c>
      <c r="B68" s="2" t="s">
        <v>421</v>
      </c>
      <c r="C68" s="2" t="s">
        <v>14</v>
      </c>
      <c r="D68" s="2" t="s">
        <v>89</v>
      </c>
      <c r="E68" s="2">
        <v>-35</v>
      </c>
      <c r="F68" s="2" t="s">
        <v>14</v>
      </c>
    </row>
    <row r="69" spans="1:6" x14ac:dyDescent="0.2">
      <c r="A69" s="2" t="s">
        <v>420</v>
      </c>
      <c r="B69" s="2" t="s">
        <v>418</v>
      </c>
      <c r="C69" s="2" t="s">
        <v>14</v>
      </c>
      <c r="D69" s="2" t="s">
        <v>403</v>
      </c>
      <c r="E69" s="2">
        <v>-110</v>
      </c>
      <c r="F69" s="2" t="s">
        <v>24</v>
      </c>
    </row>
    <row r="70" spans="1:6" x14ac:dyDescent="0.2">
      <c r="A70" s="2" t="s">
        <v>420</v>
      </c>
      <c r="B70" s="2" t="s">
        <v>111</v>
      </c>
      <c r="C70" s="2" t="s">
        <v>57</v>
      </c>
      <c r="D70" s="2" t="s">
        <v>60</v>
      </c>
      <c r="E70" s="2">
        <v>-80</v>
      </c>
      <c r="F70" s="2" t="s">
        <v>14</v>
      </c>
    </row>
    <row r="71" spans="1:6" x14ac:dyDescent="0.2">
      <c r="A71" s="2" t="s">
        <v>420</v>
      </c>
      <c r="B71" s="2" t="s">
        <v>422</v>
      </c>
      <c r="C71" s="2" t="s">
        <v>57</v>
      </c>
      <c r="D71" s="2" t="s">
        <v>264</v>
      </c>
      <c r="E71" s="2">
        <v>-22.5</v>
      </c>
      <c r="F71" s="2" t="s">
        <v>28</v>
      </c>
    </row>
    <row r="72" spans="1:6" x14ac:dyDescent="0.2">
      <c r="A72" s="2" t="s">
        <v>423</v>
      </c>
      <c r="B72" s="2" t="s">
        <v>211</v>
      </c>
      <c r="C72" s="2" t="s">
        <v>18</v>
      </c>
      <c r="D72" s="2" t="s">
        <v>424</v>
      </c>
      <c r="E72" s="2">
        <v>-50.73</v>
      </c>
      <c r="F72" s="2" t="s">
        <v>28</v>
      </c>
    </row>
    <row r="73" spans="1:6" x14ac:dyDescent="0.2">
      <c r="A73" s="2" t="s">
        <v>423</v>
      </c>
      <c r="B73" s="2" t="s">
        <v>422</v>
      </c>
      <c r="C73" s="2" t="s">
        <v>57</v>
      </c>
      <c r="D73" s="2" t="s">
        <v>425</v>
      </c>
      <c r="E73" s="2">
        <v>-72.5</v>
      </c>
      <c r="F73" s="2" t="s">
        <v>28</v>
      </c>
    </row>
    <row r="74" spans="1:6" x14ac:dyDescent="0.2">
      <c r="A74" s="2" t="s">
        <v>426</v>
      </c>
      <c r="B74" s="2" t="s">
        <v>418</v>
      </c>
      <c r="C74" s="2" t="s">
        <v>14</v>
      </c>
      <c r="D74" s="2" t="s">
        <v>403</v>
      </c>
      <c r="E74" s="2">
        <v>-110</v>
      </c>
      <c r="F74" s="2" t="s">
        <v>24</v>
      </c>
    </row>
    <row r="75" spans="1:6" x14ac:dyDescent="0.2">
      <c r="A75" s="2" t="s">
        <v>426</v>
      </c>
      <c r="B75" s="2" t="s">
        <v>67</v>
      </c>
      <c r="C75" s="2" t="s">
        <v>18</v>
      </c>
      <c r="D75" s="2" t="s">
        <v>427</v>
      </c>
      <c r="E75" s="2">
        <v>-1283.45</v>
      </c>
      <c r="F75" s="2" t="s">
        <v>28</v>
      </c>
    </row>
    <row r="76" spans="1:6" x14ac:dyDescent="0.2">
      <c r="A76" s="2" t="s">
        <v>426</v>
      </c>
      <c r="B76" s="2" t="s">
        <v>422</v>
      </c>
      <c r="C76" s="2" t="s">
        <v>57</v>
      </c>
      <c r="D76" s="2" t="s">
        <v>382</v>
      </c>
      <c r="E76" s="2">
        <v>-37.5</v>
      </c>
      <c r="F76" s="2" t="s">
        <v>28</v>
      </c>
    </row>
    <row r="77" spans="1:6" x14ac:dyDescent="0.2">
      <c r="A77" s="2" t="s">
        <v>428</v>
      </c>
      <c r="B77" s="2" t="s">
        <v>422</v>
      </c>
      <c r="C77" s="2" t="s">
        <v>57</v>
      </c>
      <c r="D77" s="2" t="s">
        <v>264</v>
      </c>
      <c r="E77" s="2">
        <v>-22.5</v>
      </c>
      <c r="F77" s="2" t="s">
        <v>28</v>
      </c>
    </row>
    <row r="78" spans="1:6" x14ac:dyDescent="0.2">
      <c r="A78" s="2" t="s">
        <v>428</v>
      </c>
      <c r="B78" s="2" t="s">
        <v>418</v>
      </c>
      <c r="C78" s="2" t="s">
        <v>14</v>
      </c>
      <c r="D78" s="2" t="s">
        <v>403</v>
      </c>
      <c r="E78" s="2">
        <v>-110</v>
      </c>
      <c r="F78" s="2" t="s">
        <v>24</v>
      </c>
    </row>
    <row r="79" spans="1:6" x14ac:dyDescent="0.2">
      <c r="A79" s="2" t="s">
        <v>428</v>
      </c>
      <c r="B79" s="2" t="s">
        <v>422</v>
      </c>
      <c r="C79" s="2" t="s">
        <v>57</v>
      </c>
      <c r="D79" s="2" t="s">
        <v>95</v>
      </c>
      <c r="E79" s="2">
        <v>-30</v>
      </c>
      <c r="F79" s="2" t="s">
        <v>28</v>
      </c>
    </row>
    <row r="80" spans="1:6" x14ac:dyDescent="0.2">
      <c r="A80" s="2" t="s">
        <v>429</v>
      </c>
      <c r="B80" s="2" t="s">
        <v>418</v>
      </c>
      <c r="C80" s="2" t="s">
        <v>14</v>
      </c>
      <c r="D80" s="2" t="s">
        <v>403</v>
      </c>
      <c r="E80" s="2">
        <v>-110</v>
      </c>
      <c r="F80" s="2" t="s">
        <v>24</v>
      </c>
    </row>
    <row r="81" spans="1:6" x14ac:dyDescent="0.2">
      <c r="A81" s="2" t="s">
        <v>429</v>
      </c>
      <c r="B81" s="2" t="s">
        <v>200</v>
      </c>
      <c r="C81" s="2" t="s">
        <v>18</v>
      </c>
      <c r="D81" s="2" t="s">
        <v>430</v>
      </c>
      <c r="E81" s="2">
        <v>-49.73</v>
      </c>
      <c r="F81" s="2" t="s">
        <v>28</v>
      </c>
    </row>
    <row r="82" spans="1:6" x14ac:dyDescent="0.2">
      <c r="A82" s="2" t="s">
        <v>429</v>
      </c>
      <c r="B82" s="2" t="s">
        <v>418</v>
      </c>
      <c r="C82" s="2" t="s">
        <v>14</v>
      </c>
      <c r="D82" s="2" t="s">
        <v>60</v>
      </c>
      <c r="E82" s="2">
        <v>-80</v>
      </c>
      <c r="F82" s="2" t="s">
        <v>24</v>
      </c>
    </row>
    <row r="83" spans="1:6" x14ac:dyDescent="0.2">
      <c r="A83" s="2" t="s">
        <v>429</v>
      </c>
      <c r="B83" s="2" t="s">
        <v>111</v>
      </c>
      <c r="C83" s="2" t="s">
        <v>57</v>
      </c>
      <c r="D83" s="2" t="s">
        <v>320</v>
      </c>
      <c r="E83" s="2">
        <v>-26</v>
      </c>
      <c r="F83" s="2" t="s">
        <v>14</v>
      </c>
    </row>
    <row r="84" spans="1:6" x14ac:dyDescent="0.2">
      <c r="A84" s="2" t="s">
        <v>235</v>
      </c>
      <c r="B84" s="2" t="s">
        <v>431</v>
      </c>
      <c r="C84" s="2" t="s">
        <v>41</v>
      </c>
      <c r="D84" s="2" t="s">
        <v>237</v>
      </c>
      <c r="E84" s="2">
        <v>-305.75</v>
      </c>
      <c r="F84" s="2" t="s">
        <v>43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V4:Z32"/>
  <sheetViews>
    <sheetView tabSelected="1" topLeftCell="E1" zoomScaleNormal="100" workbookViewId="0">
      <selection activeCell="I38" sqref="I38"/>
    </sheetView>
  </sheetViews>
  <sheetFormatPr baseColWidth="10" defaultColWidth="8.83203125" defaultRowHeight="15" x14ac:dyDescent="0.2"/>
  <sheetData>
    <row r="4" spans="22:26" x14ac:dyDescent="0.2">
      <c r="V4" t="s">
        <v>433</v>
      </c>
      <c r="Y4" t="s">
        <v>434</v>
      </c>
    </row>
    <row r="5" spans="22:26" x14ac:dyDescent="0.2">
      <c r="V5" t="s">
        <v>11</v>
      </c>
      <c r="W5" t="s">
        <v>12</v>
      </c>
      <c r="Y5" t="s">
        <v>11</v>
      </c>
      <c r="Z5" t="s">
        <v>12</v>
      </c>
    </row>
    <row r="6" spans="22:26" x14ac:dyDescent="0.2">
      <c r="V6" t="s">
        <v>16</v>
      </c>
      <c r="W6">
        <v>-1642</v>
      </c>
      <c r="Y6" t="s">
        <v>16</v>
      </c>
      <c r="Z6">
        <v>-1662</v>
      </c>
    </row>
    <row r="7" spans="22:26" x14ac:dyDescent="0.2">
      <c r="V7" t="s">
        <v>20</v>
      </c>
      <c r="W7">
        <v>-1900.5</v>
      </c>
      <c r="Y7" t="s">
        <v>20</v>
      </c>
      <c r="Z7">
        <v>-6697.5399999999991</v>
      </c>
    </row>
    <row r="8" spans="22:26" x14ac:dyDescent="0.2">
      <c r="V8" t="s">
        <v>25</v>
      </c>
      <c r="W8">
        <v>-1000</v>
      </c>
      <c r="Y8" t="s">
        <v>25</v>
      </c>
      <c r="Z8">
        <v>-3273.48</v>
      </c>
    </row>
    <row r="9" spans="22:26" x14ac:dyDescent="0.2">
      <c r="V9" t="s">
        <v>29</v>
      </c>
      <c r="W9">
        <v>0</v>
      </c>
      <c r="Y9" t="s">
        <v>29</v>
      </c>
      <c r="Z9">
        <v>-8795.7499999999982</v>
      </c>
    </row>
    <row r="10" spans="22:26" x14ac:dyDescent="0.2">
      <c r="V10" t="s">
        <v>32</v>
      </c>
      <c r="W10">
        <v>-8155</v>
      </c>
      <c r="Y10" t="s">
        <v>32</v>
      </c>
      <c r="Z10">
        <v>4769.2</v>
      </c>
    </row>
    <row r="11" spans="22:26" x14ac:dyDescent="0.2">
      <c r="V11" t="s">
        <v>36</v>
      </c>
      <c r="W11">
        <v>0</v>
      </c>
      <c r="Y11" t="s">
        <v>36</v>
      </c>
      <c r="Z11">
        <v>-1165</v>
      </c>
    </row>
    <row r="12" spans="22:26" x14ac:dyDescent="0.2">
      <c r="V12" t="s">
        <v>39</v>
      </c>
      <c r="W12">
        <v>0</v>
      </c>
      <c r="Y12" t="s">
        <v>39</v>
      </c>
      <c r="Z12">
        <v>0</v>
      </c>
    </row>
    <row r="13" spans="22:26" x14ac:dyDescent="0.2">
      <c r="V13" t="s">
        <v>44</v>
      </c>
      <c r="W13">
        <v>0</v>
      </c>
      <c r="Y13" t="s">
        <v>44</v>
      </c>
      <c r="Z13">
        <v>0</v>
      </c>
    </row>
    <row r="14" spans="22:26" x14ac:dyDescent="0.2">
      <c r="V14" t="s">
        <v>49</v>
      </c>
      <c r="W14">
        <v>-1748.16</v>
      </c>
      <c r="Y14" t="s">
        <v>49</v>
      </c>
      <c r="Z14">
        <v>-6891.6599999999989</v>
      </c>
    </row>
    <row r="15" spans="22:26" x14ac:dyDescent="0.2">
      <c r="V15" t="s">
        <v>53</v>
      </c>
      <c r="W15">
        <v>-120</v>
      </c>
      <c r="Y15" t="s">
        <v>53</v>
      </c>
      <c r="Z15">
        <v>-496.6</v>
      </c>
    </row>
    <row r="16" spans="22:26" x14ac:dyDescent="0.2">
      <c r="V16" t="s">
        <v>432</v>
      </c>
      <c r="W16">
        <f>SUM(W6:W15)</f>
        <v>-14565.66</v>
      </c>
      <c r="Y16" t="s">
        <v>432</v>
      </c>
      <c r="Z16">
        <f>SUM(Z6:Z15)</f>
        <v>-24212.829999999994</v>
      </c>
    </row>
    <row r="20" spans="22:26" x14ac:dyDescent="0.2">
      <c r="V20" t="s">
        <v>435</v>
      </c>
      <c r="Y20" t="s">
        <v>436</v>
      </c>
    </row>
    <row r="21" spans="22:26" x14ac:dyDescent="0.2">
      <c r="V21" t="s">
        <v>11</v>
      </c>
      <c r="W21" t="s">
        <v>12</v>
      </c>
      <c r="Y21" t="s">
        <v>11</v>
      </c>
      <c r="Z21" t="s">
        <v>12</v>
      </c>
    </row>
    <row r="22" spans="22:26" x14ac:dyDescent="0.2">
      <c r="V22" t="s">
        <v>16</v>
      </c>
      <c r="W22">
        <v>0</v>
      </c>
      <c r="Y22" t="s">
        <v>16</v>
      </c>
      <c r="Z22">
        <v>-1419</v>
      </c>
    </row>
    <row r="23" spans="22:26" x14ac:dyDescent="0.2">
      <c r="V23" t="s">
        <v>20</v>
      </c>
      <c r="W23">
        <v>-5027.9000000000005</v>
      </c>
      <c r="Y23" t="s">
        <v>20</v>
      </c>
      <c r="Z23">
        <v>-3331.4</v>
      </c>
    </row>
    <row r="24" spans="22:26" x14ac:dyDescent="0.2">
      <c r="V24" t="s">
        <v>25</v>
      </c>
      <c r="W24">
        <v>-2542.56</v>
      </c>
      <c r="Y24" t="s">
        <v>25</v>
      </c>
      <c r="Z24">
        <v>-305.75</v>
      </c>
    </row>
    <row r="25" spans="22:26" x14ac:dyDescent="0.2">
      <c r="V25" t="s">
        <v>29</v>
      </c>
      <c r="W25">
        <v>-6449.2799999999988</v>
      </c>
      <c r="Y25" t="s">
        <v>29</v>
      </c>
      <c r="Z25">
        <v>-4127.18</v>
      </c>
    </row>
    <row r="26" spans="22:26" x14ac:dyDescent="0.2">
      <c r="V26" t="s">
        <v>32</v>
      </c>
      <c r="W26">
        <v>-880</v>
      </c>
      <c r="Y26" t="s">
        <v>32</v>
      </c>
      <c r="Z26">
        <v>-820</v>
      </c>
    </row>
    <row r="27" spans="22:26" x14ac:dyDescent="0.2">
      <c r="V27" t="s">
        <v>36</v>
      </c>
      <c r="W27">
        <v>-500</v>
      </c>
      <c r="Y27" t="s">
        <v>36</v>
      </c>
      <c r="Z27">
        <v>-82</v>
      </c>
    </row>
    <row r="28" spans="22:26" x14ac:dyDescent="0.2">
      <c r="V28" t="s">
        <v>39</v>
      </c>
      <c r="W28">
        <v>0</v>
      </c>
      <c r="Y28" t="s">
        <v>39</v>
      </c>
      <c r="Z28">
        <v>0</v>
      </c>
    </row>
    <row r="29" spans="22:26" x14ac:dyDescent="0.2">
      <c r="V29" t="s">
        <v>44</v>
      </c>
      <c r="W29">
        <v>0</v>
      </c>
      <c r="Y29" t="s">
        <v>44</v>
      </c>
      <c r="Z29">
        <v>-729.99</v>
      </c>
    </row>
    <row r="30" spans="22:26" x14ac:dyDescent="0.2">
      <c r="V30" t="s">
        <v>49</v>
      </c>
      <c r="W30">
        <v>-3351.51</v>
      </c>
      <c r="Y30" t="s">
        <v>49</v>
      </c>
      <c r="Z30">
        <v>-6408.4799999999987</v>
      </c>
    </row>
    <row r="31" spans="22:26" x14ac:dyDescent="0.2">
      <c r="V31" t="s">
        <v>53</v>
      </c>
      <c r="W31">
        <v>-613</v>
      </c>
      <c r="Y31" t="s">
        <v>53</v>
      </c>
      <c r="Z31">
        <v>-558.64000000000033</v>
      </c>
    </row>
    <row r="32" spans="22:26" x14ac:dyDescent="0.2">
      <c r="V32" t="s">
        <v>432</v>
      </c>
      <c r="W32">
        <f>SUM(W22:W31)</f>
        <v>-19364.25</v>
      </c>
      <c r="Y32" t="s">
        <v>432</v>
      </c>
      <c r="Z32">
        <f>SUM(Z22:Z31)</f>
        <v>-17782.439999999999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Ocak2025</vt:lpstr>
      <vt:lpstr>Subat2025</vt:lpstr>
      <vt:lpstr>Mart2025</vt:lpstr>
      <vt:lpstr>Nisan2025</vt:lpstr>
      <vt:lpstr>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ZEYNEP GÜNDOĞDU</cp:lastModifiedBy>
  <dcterms:created xsi:type="dcterms:W3CDTF">2025-05-02T10:33:02Z</dcterms:created>
  <dcterms:modified xsi:type="dcterms:W3CDTF">2025-05-19T12:49:55Z</dcterms:modified>
</cp:coreProperties>
</file>