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19416" windowHeight="10044"/>
  </bookViews>
  <sheets>
    <sheet name="APP A - Vendor Certification" sheetId="12" r:id="rId1"/>
    <sheet name="APP B - Evaluation Tool" sheetId="1" r:id="rId2"/>
    <sheet name="APP B - Exceptions Worksheet" sheetId="9" r:id="rId3"/>
    <sheet name="APP C - SAAS SOLUTION" sheetId="2" r:id="rId4"/>
    <sheet name="APP C - Managed Hosting" sheetId="10" r:id="rId5"/>
    <sheet name="APP C - On-Premise Solution" sheetId="11" r:id="rId6"/>
  </sheets>
  <definedNames>
    <definedName name="_xlnm.Print_Area" localSheetId="1">'APP B - Evaluation Tool'!$A$1:$G$38</definedName>
    <definedName name="_xlnm.Print_Area" localSheetId="2">'APP B - Exceptions Worksheet'!$A$1:$B$22</definedName>
    <definedName name="_xlnm.Print_Area" localSheetId="4">'APP C - Managed Hosting'!$A$1:$I$39</definedName>
    <definedName name="_xlnm.Print_Area" localSheetId="5">'APP C - On-Premise Solution'!$A$1:$I$39</definedName>
    <definedName name="_xlnm.Print_Area" localSheetId="3">'APP C - SAAS SOLUTION'!$A$1:$I$39</definedName>
    <definedName name="_xlnm.Print_Titles" localSheetId="1">'APP B - Evaluation Tool'!$1:$4</definedName>
  </definedNames>
  <calcPr calcId="145621"/>
</workbook>
</file>

<file path=xl/calcChain.xml><?xml version="1.0" encoding="utf-8"?>
<calcChain xmlns="http://schemas.openxmlformats.org/spreadsheetml/2006/main">
  <c r="I38" i="11" l="1"/>
  <c r="H38" i="11"/>
  <c r="D38" i="11"/>
  <c r="H37" i="11"/>
  <c r="I37" i="11" s="1"/>
  <c r="D37" i="11"/>
  <c r="H36" i="11"/>
  <c r="D36" i="11"/>
  <c r="I36" i="11" s="1"/>
  <c r="H35" i="11"/>
  <c r="D35" i="11"/>
  <c r="I35" i="11" s="1"/>
  <c r="I34" i="11"/>
  <c r="H34" i="11"/>
  <c r="D34" i="11"/>
  <c r="H33" i="11"/>
  <c r="I33" i="11" s="1"/>
  <c r="D33" i="11"/>
  <c r="H32" i="11"/>
  <c r="D32" i="11"/>
  <c r="I32" i="11" s="1"/>
  <c r="H31" i="11"/>
  <c r="D31" i="11"/>
  <c r="I31" i="11" s="1"/>
  <c r="I30" i="11"/>
  <c r="H30" i="11"/>
  <c r="D30" i="11"/>
  <c r="H29" i="11"/>
  <c r="I29" i="11" s="1"/>
  <c r="D29" i="11"/>
  <c r="H28" i="11"/>
  <c r="D28" i="11"/>
  <c r="I28" i="11" s="1"/>
  <c r="H27" i="11"/>
  <c r="D27" i="11"/>
  <c r="I27" i="11" s="1"/>
  <c r="I26" i="11"/>
  <c r="H26" i="11"/>
  <c r="D26" i="11"/>
  <c r="H25" i="11"/>
  <c r="I25" i="11" s="1"/>
  <c r="D25" i="11"/>
  <c r="H24" i="11"/>
  <c r="D24" i="11"/>
  <c r="I24" i="11" s="1"/>
  <c r="H23" i="11"/>
  <c r="D23" i="11"/>
  <c r="I23" i="11" s="1"/>
  <c r="I21" i="11"/>
  <c r="H21" i="11"/>
  <c r="D21" i="11"/>
  <c r="H20" i="11"/>
  <c r="I20" i="11" s="1"/>
  <c r="D20" i="11"/>
  <c r="H19" i="11"/>
  <c r="D19" i="11"/>
  <c r="I19" i="11" s="1"/>
  <c r="H18" i="11"/>
  <c r="D18" i="11"/>
  <c r="I18" i="11" s="1"/>
  <c r="I17" i="11"/>
  <c r="H17" i="11"/>
  <c r="D17" i="11"/>
  <c r="H16" i="11"/>
  <c r="I16" i="11" s="1"/>
  <c r="D16" i="11"/>
  <c r="H15" i="11"/>
  <c r="D15" i="11"/>
  <c r="I15" i="11" s="1"/>
  <c r="H14" i="11"/>
  <c r="D14" i="11"/>
  <c r="I14" i="11" s="1"/>
  <c r="I13" i="11"/>
  <c r="H13" i="11"/>
  <c r="D13" i="11"/>
  <c r="H12" i="11"/>
  <c r="I12" i="11" s="1"/>
  <c r="D12" i="11"/>
  <c r="H11" i="11"/>
  <c r="D11" i="11"/>
  <c r="I11" i="11" s="1"/>
  <c r="H10" i="11"/>
  <c r="D10" i="11"/>
  <c r="I10" i="11" s="1"/>
  <c r="I9" i="11"/>
  <c r="H9" i="11"/>
  <c r="D9" i="11"/>
  <c r="H8" i="11"/>
  <c r="D8" i="11"/>
  <c r="I38" i="10"/>
  <c r="H38" i="10"/>
  <c r="D38" i="10"/>
  <c r="H37" i="10"/>
  <c r="I37" i="10" s="1"/>
  <c r="D37" i="10"/>
  <c r="H36" i="10"/>
  <c r="D36" i="10"/>
  <c r="I36" i="10" s="1"/>
  <c r="H35" i="10"/>
  <c r="D35" i="10"/>
  <c r="I35" i="10" s="1"/>
  <c r="I34" i="10"/>
  <c r="H34" i="10"/>
  <c r="D34" i="10"/>
  <c r="H33" i="10"/>
  <c r="I33" i="10" s="1"/>
  <c r="D33" i="10"/>
  <c r="H32" i="10"/>
  <c r="D32" i="10"/>
  <c r="I32" i="10" s="1"/>
  <c r="H31" i="10"/>
  <c r="D31" i="10"/>
  <c r="I31" i="10" s="1"/>
  <c r="I30" i="10"/>
  <c r="H30" i="10"/>
  <c r="D30" i="10"/>
  <c r="H29" i="10"/>
  <c r="I29" i="10" s="1"/>
  <c r="D29" i="10"/>
  <c r="H28" i="10"/>
  <c r="D28" i="10"/>
  <c r="I28" i="10" s="1"/>
  <c r="H27" i="10"/>
  <c r="D27" i="10"/>
  <c r="I27" i="10" s="1"/>
  <c r="I26" i="10"/>
  <c r="H26" i="10"/>
  <c r="D26" i="10"/>
  <c r="H25" i="10"/>
  <c r="I25" i="10" s="1"/>
  <c r="D25" i="10"/>
  <c r="H24" i="10"/>
  <c r="D24" i="10"/>
  <c r="I24" i="10" s="1"/>
  <c r="H23" i="10"/>
  <c r="D23" i="10"/>
  <c r="I23" i="10" s="1"/>
  <c r="I21" i="10"/>
  <c r="H21" i="10"/>
  <c r="D21" i="10"/>
  <c r="H20" i="10"/>
  <c r="I20" i="10" s="1"/>
  <c r="D20" i="10"/>
  <c r="H19" i="10"/>
  <c r="D19" i="10"/>
  <c r="I19" i="10" s="1"/>
  <c r="H18" i="10"/>
  <c r="D18" i="10"/>
  <c r="I18" i="10" s="1"/>
  <c r="I17" i="10"/>
  <c r="H17" i="10"/>
  <c r="D17" i="10"/>
  <c r="H16" i="10"/>
  <c r="I16" i="10" s="1"/>
  <c r="D16" i="10"/>
  <c r="H15" i="10"/>
  <c r="D15" i="10"/>
  <c r="I15" i="10" s="1"/>
  <c r="H14" i="10"/>
  <c r="D14" i="10"/>
  <c r="I14" i="10" s="1"/>
  <c r="I13" i="10"/>
  <c r="H13" i="10"/>
  <c r="D13" i="10"/>
  <c r="H12" i="10"/>
  <c r="D12" i="10"/>
  <c r="H11" i="10"/>
  <c r="D11" i="10"/>
  <c r="I11" i="10" s="1"/>
  <c r="H10" i="10"/>
  <c r="D10" i="10"/>
  <c r="I10" i="10" s="1"/>
  <c r="I9" i="10"/>
  <c r="H9" i="10"/>
  <c r="D9" i="10"/>
  <c r="H8" i="10"/>
  <c r="H39" i="10" s="1"/>
  <c r="D8" i="10"/>
  <c r="I12" i="10" l="1"/>
  <c r="H39" i="11"/>
  <c r="I8" i="11"/>
  <c r="I39" i="11" s="1"/>
  <c r="D39" i="11"/>
  <c r="I8" i="10"/>
  <c r="I39" i="10" s="1"/>
  <c r="D39" i="10"/>
  <c r="H23" i="2"/>
  <c r="H24" i="2"/>
  <c r="H25" i="2"/>
  <c r="H26" i="2"/>
  <c r="H27" i="2"/>
  <c r="H28" i="2"/>
  <c r="H29" i="2"/>
  <c r="H30" i="2"/>
  <c r="H31" i="2"/>
  <c r="H32" i="2"/>
  <c r="H33" i="2"/>
  <c r="H34" i="2"/>
  <c r="H35" i="2"/>
  <c r="H36" i="2"/>
  <c r="H37" i="2"/>
  <c r="H38" i="2"/>
  <c r="H9" i="2"/>
  <c r="H10" i="2"/>
  <c r="H11" i="2"/>
  <c r="H12" i="2"/>
  <c r="H13" i="2"/>
  <c r="H14" i="2"/>
  <c r="H15" i="2"/>
  <c r="H16" i="2"/>
  <c r="H17" i="2"/>
  <c r="H18" i="2"/>
  <c r="H19" i="2"/>
  <c r="H20" i="2"/>
  <c r="H21" i="2"/>
  <c r="H8" i="2"/>
  <c r="D9" i="2"/>
  <c r="D10" i="2"/>
  <c r="D11" i="2"/>
  <c r="D12" i="2"/>
  <c r="D13" i="2"/>
  <c r="D14" i="2"/>
  <c r="D15" i="2"/>
  <c r="D16" i="2"/>
  <c r="D17" i="2"/>
  <c r="D18" i="2"/>
  <c r="D19" i="2"/>
  <c r="D20" i="2"/>
  <c r="D21" i="2"/>
  <c r="D23" i="2"/>
  <c r="D24" i="2"/>
  <c r="D25" i="2"/>
  <c r="D26" i="2"/>
  <c r="D27" i="2"/>
  <c r="D28" i="2"/>
  <c r="D29" i="2"/>
  <c r="D30" i="2"/>
  <c r="D31" i="2"/>
  <c r="D32" i="2"/>
  <c r="D33" i="2"/>
  <c r="D34" i="2"/>
  <c r="D35" i="2"/>
  <c r="D36" i="2"/>
  <c r="D37" i="2"/>
  <c r="D38" i="2"/>
  <c r="D8" i="2"/>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H39" i="2" l="1"/>
  <c r="D39" i="2"/>
  <c r="I11" i="2"/>
  <c r="I29" i="2"/>
  <c r="I17" i="2"/>
  <c r="I26" i="2"/>
  <c r="I8" i="2"/>
  <c r="I23" i="2"/>
  <c r="I37" i="2" l="1"/>
  <c r="I36" i="2"/>
  <c r="I32" i="2"/>
  <c r="I35" i="2"/>
  <c r="I18" i="2"/>
  <c r="I31" i="2"/>
  <c r="I15" i="2"/>
  <c r="I10" i="2"/>
  <c r="I19" i="2"/>
  <c r="I27" i="2"/>
  <c r="I14" i="2"/>
  <c r="I30" i="2"/>
  <c r="I21" i="2"/>
  <c r="I16" i="2"/>
  <c r="I25" i="2"/>
  <c r="I38" i="2"/>
  <c r="I13" i="2"/>
  <c r="I12" i="2"/>
  <c r="I34" i="2"/>
  <c r="I28" i="2"/>
  <c r="I33" i="2"/>
  <c r="I24" i="2"/>
  <c r="I20" i="2"/>
  <c r="I9" i="2"/>
  <c r="I39" i="2" l="1"/>
</calcChain>
</file>

<file path=xl/sharedStrings.xml><?xml version="1.0" encoding="utf-8"?>
<sst xmlns="http://schemas.openxmlformats.org/spreadsheetml/2006/main" count="216" uniqueCount="127">
  <si>
    <t>Description</t>
  </si>
  <si>
    <t>Multiple modules</t>
  </si>
  <si>
    <t>Ability to attach files electronically</t>
  </si>
  <si>
    <t>User-friendly</t>
  </si>
  <si>
    <t>Our employees are not necessarily technological savy.  They  need a solution that is intuitive and easy to navigate.</t>
  </si>
  <si>
    <t>Ability to communicate with GoldCare</t>
  </si>
  <si>
    <t>Permissions and roles</t>
  </si>
  <si>
    <t>Custom screens</t>
  </si>
  <si>
    <t>Able to customize screens to make them applicable to our CTC environment</t>
  </si>
  <si>
    <t xml:space="preserve">Able to give different roles in the organization different levels of access to information </t>
  </si>
  <si>
    <t>Allows employees to see and track different benefit options and initiate changes for those options (as desired)</t>
  </si>
  <si>
    <t>Able to track health and safety issues by employee - both issue and resolution</t>
  </si>
  <si>
    <t>IT inventory</t>
  </si>
  <si>
    <t>Able to track IT that has been assigned to an employee - specific equipment, serial numbers, etc.</t>
  </si>
  <si>
    <t>Tracking of payroll information</t>
  </si>
  <si>
    <t>Able to track and pull reports on training performed by employee.  For example, ability to track completion of mandatory training and sign-offs required by all employees (i.e. health and safety) and identify outliers; ability to track skillsets for employees obtained through special development courses and identify therapists/individuals who meet certain criteria  in the organization.</t>
  </si>
  <si>
    <t>Ability to track hierarchical reporting data and creat org charts within the system</t>
  </si>
  <si>
    <t>Performance appraisal process</t>
  </si>
  <si>
    <t>Modules that would allow us to integrate this process in the future</t>
  </si>
  <si>
    <t>Able to track an employee's detailed job requirements - i.e. FTE's related to different funders, contract vs. permanent, extra hours</t>
  </si>
  <si>
    <t>Recruitment module</t>
  </si>
  <si>
    <t>Reporting functionality</t>
  </si>
  <si>
    <t xml:space="preserve">Historical tracking </t>
  </si>
  <si>
    <t>Able to track an employee's detailed job requirements and payroll records during the individual's employment with KidsAbility and beyond (i.e. after departure)</t>
  </si>
  <si>
    <t>Time and attendance tracking</t>
  </si>
  <si>
    <t>Ability to monitor and analyse attendance by employee or group of employees</t>
  </si>
  <si>
    <t xml:space="preserve">Ability to pull information easily out of the system, reporting on various factors and identification of trends, </t>
  </si>
  <si>
    <t>Payroll expertise, ability to operate within the complex KA environment</t>
  </si>
  <si>
    <t>Payroll - can deal with multiple roles</t>
  </si>
  <si>
    <t>HRIS can include one employee and have multiple pay rates</t>
  </si>
  <si>
    <t>Payroll - automated salary movements</t>
  </si>
  <si>
    <t>Can  increase salaries and make grid movement changes automatically</t>
  </si>
  <si>
    <t>Solution is secure and meets overall needs of KA</t>
  </si>
  <si>
    <t>Operating relationship and level of support meets needs</t>
  </si>
  <si>
    <t>Cost / Benefit</t>
  </si>
  <si>
    <t>Solution is affordable and will contribute significantly to efficiencies</t>
  </si>
  <si>
    <t>HRIS and payroll outsourcing solutions are integrated - same vendor for both or a proven established relationship between two vendors</t>
  </si>
  <si>
    <t>System is able to interface with the new GoldCare scheduling system to eliminate rekeying of data and ensure data in the two systems is consistent.  Points of interface include:
Employees' hours of work, vacation days and funders</t>
  </si>
  <si>
    <t>Vacation, adjusted time, family care days, seniority</t>
  </si>
  <si>
    <t>Allows access to all employees regardless of location without access to our network, with appropriate data security and risk management controls</t>
  </si>
  <si>
    <t>Module(s) that track applicants from initial application to hiring</t>
  </si>
  <si>
    <t>Automated expense reports are linked to HRIS / payroll</t>
  </si>
  <si>
    <t>Where a supporting file is applicable, this can be attached electronically to the employee's record in an appropriate place</t>
  </si>
  <si>
    <t xml:space="preserve">HRIS system has modular components that we could adopt as resources permit </t>
  </si>
  <si>
    <t>Vendor availability</t>
  </si>
  <si>
    <t>Vendor has resources to complete implementation before March 31, 2013</t>
  </si>
  <si>
    <t xml:space="preserve">Operations and support </t>
  </si>
  <si>
    <t>Integrated payroll outsourcing/HRIS solution</t>
  </si>
  <si>
    <t>Detailed job information by employee</t>
  </si>
  <si>
    <t>Data security</t>
  </si>
  <si>
    <t>Self-service options</t>
  </si>
  <si>
    <t>Vendor qualifications</t>
  </si>
  <si>
    <t>Payroll functionality - general</t>
  </si>
  <si>
    <t>Health and safety issues tracking</t>
  </si>
  <si>
    <t>Skillset/training tracking</t>
  </si>
  <si>
    <t>Hosted solution</t>
  </si>
  <si>
    <t>Org charts</t>
  </si>
  <si>
    <t>Expense reports</t>
  </si>
  <si>
    <t>Please place an "X" in the appropriate box</t>
  </si>
  <si>
    <t xml:space="preserve">Priced Solution Fully Meets All Needs Outlined in Proposal </t>
  </si>
  <si>
    <t>Implementation</t>
  </si>
  <si>
    <t>Training</t>
  </si>
  <si>
    <t>One-Time Fees</t>
  </si>
  <si>
    <t>Assumptions</t>
  </si>
  <si>
    <t># of Employees</t>
  </si>
  <si>
    <t># of Pay Periods</t>
  </si>
  <si>
    <t>TOTAL COSTS</t>
  </si>
  <si>
    <t>Total Annual Recurring</t>
  </si>
  <si>
    <t>Performance Assessment (if extra)</t>
  </si>
  <si>
    <t>Other (please specify below)</t>
  </si>
  <si>
    <t>Per Employee per Month</t>
  </si>
  <si>
    <t>Per Employee per Pay</t>
  </si>
  <si>
    <t>Fixed Fees Per Year</t>
  </si>
  <si>
    <t>TOTAL One-Time</t>
  </si>
  <si>
    <t>PAYROLL SOLUTION</t>
  </si>
  <si>
    <t>HRIS SYSTEM</t>
  </si>
  <si>
    <t>Fixed Fee</t>
  </si>
  <si>
    <t>Per Employee Fees</t>
  </si>
  <si>
    <r>
      <t xml:space="preserve">Recurring Fees 
</t>
    </r>
    <r>
      <rPr>
        <i/>
        <sz val="11"/>
        <color theme="1"/>
        <rFont val="Calibri"/>
        <family val="2"/>
        <scheme val="minor"/>
      </rPr>
      <t>(please include fees in either per employee, per month or per pay
 column according to how the fees are assessed)</t>
    </r>
  </si>
  <si>
    <t>TOTAL PRICE</t>
  </si>
  <si>
    <t>Support</t>
  </si>
  <si>
    <t>Payroll g/l interface</t>
  </si>
  <si>
    <t>Journal entry can be automatically uploaded into ORMED</t>
  </si>
  <si>
    <t>Priced Solution will meet all Needs in Proposal but Requires Customization</t>
  </si>
  <si>
    <t>Solution Cannot Meet Needs</t>
  </si>
  <si>
    <t>Maintenance</t>
  </si>
  <si>
    <t>Reputable, experienced vendor that is financially sustainable and demonstrates proven success; high level of expertise in both HR and Finance</t>
  </si>
  <si>
    <t>Purchase/Acquisition Fees</t>
  </si>
  <si>
    <t>Licensing</t>
  </si>
  <si>
    <t>System Upgrades</t>
  </si>
  <si>
    <t>EHT integration with payroll</t>
  </si>
  <si>
    <t>Payroll system can calculate KidsAbility EHT contributions per pay and will incorporat the $400,000 exemption per site KA is granted (i.e. requires using HRIS data on where each employee works to accumulate total payroll per site)</t>
  </si>
  <si>
    <t>Multiple EI rates</t>
  </si>
  <si>
    <t>Can calculate EI employer contribution rates using reduced rate for permanent employees and regular rate for contract employees.</t>
  </si>
  <si>
    <t>Multiple site exemptions for employer EHT contributions</t>
  </si>
  <si>
    <t xml:space="preserve">Payroll system can calculate KidsAbility EHT contributions incorporating $400,000 exemption per site before any EHT is assessed.  </t>
  </si>
  <si>
    <t>Multiple EI employer contribution rates</t>
  </si>
  <si>
    <t>Priced Solution Meets Most Needs in Proposal - Exceptions Noted in Exceptions Worksheet</t>
  </si>
  <si>
    <t>#</t>
  </si>
  <si>
    <t>Details of Exception</t>
  </si>
  <si>
    <t>Functionality</t>
  </si>
  <si>
    <t>Name</t>
  </si>
  <si>
    <t>Criteria #</t>
  </si>
  <si>
    <t>Core package recurring fees</t>
  </si>
  <si>
    <t>Extra customization to meet KA needs</t>
  </si>
  <si>
    <t>Extra customization to meet KA needs *</t>
  </si>
  <si>
    <t>Core payroll recurring fees</t>
  </si>
  <si>
    <t>Recruitment  (if extra)</t>
  </si>
  <si>
    <r>
      <rPr>
        <b/>
        <i/>
        <u/>
        <sz val="11"/>
        <color theme="1"/>
        <rFont val="Calibri"/>
        <family val="2"/>
        <scheme val="minor"/>
      </rPr>
      <t>INSTRUCTIONS:</t>
    </r>
    <r>
      <rPr>
        <b/>
        <i/>
        <sz val="11"/>
        <color theme="1"/>
        <rFont val="Calibri"/>
        <family val="2"/>
        <scheme val="minor"/>
      </rPr>
      <t xml:space="preserve">  
</t>
    </r>
    <r>
      <rPr>
        <i/>
        <sz val="11"/>
        <color theme="1"/>
        <rFont val="Calibri"/>
        <family val="2"/>
        <scheme val="minor"/>
      </rPr>
      <t xml:space="preserve">The price table automatically calculates total costs based on 200 employees, 26 pay periods and 12 months.  Shaded cells contain formulas - do not type in them.
YOUR COMPLETED TABLE SHOULD INCLUDE ALL FEES AND/OR INCIDENTAL CHARGES FOR THE SOLUTION TO MEET KIDSABILITY'S NEEDS, EXCEPT AS NOTED ON THE EXCEPTIONS WORKSHEET.  
Should you need to include additional notes regarding your pricing, please attach such documentation with this worksheet </t>
    </r>
  </si>
  <si>
    <t>APPENDIX C - Price List Table</t>
  </si>
  <si>
    <r>
      <t>APPENDIX B</t>
    </r>
    <r>
      <rPr>
        <b/>
        <sz val="16"/>
        <color theme="1"/>
        <rFont val="Calibri"/>
        <family val="2"/>
        <scheme val="minor"/>
      </rPr>
      <t xml:space="preserve"> - Vendor Evaluation Tool and Exceptions Worksheet</t>
    </r>
  </si>
  <si>
    <t xml:space="preserve"> SAAS Solution</t>
  </si>
  <si>
    <t>Managed Hosting Solution</t>
  </si>
  <si>
    <r>
      <t>APPENDIX A</t>
    </r>
    <r>
      <rPr>
        <b/>
        <sz val="16"/>
        <color theme="1"/>
        <rFont val="Calibri"/>
        <family val="2"/>
        <scheme val="minor"/>
      </rPr>
      <t xml:space="preserve"> - Vendor Certification</t>
    </r>
  </si>
  <si>
    <t>This certification attests to the vendor’s awareness and agreement to the content of this RFP and all accompanying calendar schedules and provisions contained herein.  The vendor must ensure that the following certificate is duly completed and correctly executed by an authorized officer of your company.</t>
  </si>
  <si>
    <t>This proposal is submitted in response to Request for Proposal for HR Information System and Payroll Outsourcing Solution issued by KidsAbility. The undersigned is a duly authorized officer, hereby certifies that:</t>
  </si>
  <si>
    <t>(Vendor Name)</t>
  </si>
  <si>
    <t>agrees to be bound by the content of this proposal and agrees to comply with the terms, conditions, and provisions of the referenced RFP and any addenda thereto in the event of an award.  Exceptions are to be noted as stated in the RFP and the Exceptions Worksheet. The proposal shall remain in effect for a period of 90 calendar days from the due date indicated in the RFP.</t>
  </si>
  <si>
    <t xml:space="preserve">In signing below we confirm that we have no conflicts of interest with KidsAbility’s board of directors, senior management or employees, except as noted below: </t>
  </si>
  <si>
    <t>Conflicts of interest:</t>
  </si>
  <si>
    <t>Person(s) authorized to negotiate on behalf of this firm for the purposes of this RFP are:</t>
  </si>
  <si>
    <t>Name:</t>
  </si>
  <si>
    <t>Title:</t>
  </si>
  <si>
    <t>Signature:</t>
  </si>
  <si>
    <t>Date:</t>
  </si>
  <si>
    <t>Signature of Authorized Officer:</t>
  </si>
  <si>
    <t>On-Premise Solution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</si>
</sst>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16"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b/>
      <u/>
      <sz val="11"/>
      <color theme="1"/>
      <name val="Calibri"/>
      <family val="2"/>
      <scheme val="minor"/>
    </font>
    <font>
      <b/>
      <sz val="16"/>
      <color theme="1"/>
      <name val="Calibri"/>
      <family val="2"/>
      <scheme val="minor"/>
    </font>
    <font>
      <b/>
      <i/>
      <sz val="11"/>
      <color theme="1"/>
      <name val="Calibri"/>
      <family val="2"/>
      <scheme val="minor"/>
    </font>
    <font>
      <b/>
      <sz val="20"/>
      <color theme="1"/>
      <name val="Calibri"/>
      <family val="2"/>
      <scheme val="minor"/>
    </font>
    <font>
      <b/>
      <u/>
      <sz val="16"/>
      <color theme="1"/>
      <name val="Calibri"/>
      <family val="2"/>
      <scheme val="minor"/>
    </font>
    <font>
      <b/>
      <u/>
      <sz val="20"/>
      <color theme="1"/>
      <name val="Calibri"/>
      <family val="2"/>
      <scheme val="minor"/>
    </font>
    <font>
      <b/>
      <i/>
      <u/>
      <sz val="11"/>
      <color theme="1"/>
      <name val="Calibri"/>
      <family val="2"/>
      <scheme val="minor"/>
    </font>
    <font>
      <sz val="11"/>
      <color theme="1"/>
      <name val="Arial"/>
      <family val="2"/>
    </font>
    <font>
      <b/>
      <sz val="11"/>
      <color theme="1"/>
      <name val="Arial"/>
      <family val="2"/>
    </font>
    <font>
      <b/>
      <sz val="8"/>
      <color theme="1"/>
      <name val="Arial"/>
      <family val="2"/>
    </font>
    <font>
      <i/>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3" tint="0.79998168889431442"/>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3">
    <xf numFmtId="0" fontId="0" fillId="0" borderId="0"/>
    <xf numFmtId="43" fontId="4" fillId="0" borderId="0" applyFont="0" applyFill="0" applyBorder="0" applyAlignment="0" applyProtection="0"/>
    <xf numFmtId="44" fontId="4" fillId="0" borderId="0" applyFont="0" applyFill="0" applyBorder="0" applyAlignment="0" applyProtection="0"/>
  </cellStyleXfs>
  <cellXfs count="90">
    <xf numFmtId="0" fontId="0" fillId="0" borderId="0" xfId="0"/>
    <xf numFmtId="0" fontId="0" fillId="2" borderId="0" xfId="0" applyFill="1" applyProtection="1">
      <protection locked="0"/>
    </xf>
    <xf numFmtId="0" fontId="9" fillId="2" borderId="0" xfId="0" applyFont="1" applyFill="1" applyProtection="1"/>
    <xf numFmtId="0" fontId="0" fillId="2" borderId="0" xfId="0" applyFill="1" applyAlignment="1" applyProtection="1">
      <alignment wrapText="1"/>
    </xf>
    <xf numFmtId="0" fontId="0" fillId="2" borderId="0" xfId="0" applyNumberFormat="1" applyFill="1" applyAlignment="1" applyProtection="1">
      <alignment horizontal="center" wrapText="1"/>
    </xf>
    <xf numFmtId="0" fontId="2" fillId="2" borderId="0" xfId="0" applyFont="1" applyFill="1" applyAlignment="1" applyProtection="1">
      <alignment horizontal="center" wrapText="1"/>
    </xf>
    <xf numFmtId="0" fontId="6" fillId="2" borderId="0" xfId="0" applyFont="1" applyFill="1" applyProtection="1"/>
    <xf numFmtId="0" fontId="0" fillId="2" borderId="0" xfId="0" applyFill="1" applyProtection="1"/>
    <xf numFmtId="0" fontId="1" fillId="2" borderId="1" xfId="0" applyFont="1" applyFill="1" applyBorder="1" applyProtection="1"/>
    <xf numFmtId="0" fontId="1" fillId="2" borderId="1" xfId="0" applyFont="1" applyFill="1" applyBorder="1" applyAlignment="1" applyProtection="1">
      <alignment wrapText="1"/>
    </xf>
    <xf numFmtId="0" fontId="1" fillId="2" borderId="1" xfId="0" applyFont="1" applyFill="1" applyBorder="1" applyAlignment="1" applyProtection="1">
      <alignment horizontal="center" wrapText="1"/>
    </xf>
    <xf numFmtId="0" fontId="1" fillId="2" borderId="1" xfId="0" applyNumberFormat="1" applyFont="1" applyFill="1" applyBorder="1" applyAlignment="1" applyProtection="1">
      <alignment horizontal="center" wrapText="1"/>
    </xf>
    <xf numFmtId="0" fontId="1" fillId="2" borderId="0" xfId="0" applyFont="1" applyFill="1" applyProtection="1">
      <protection locked="0"/>
    </xf>
    <xf numFmtId="0" fontId="0" fillId="2" borderId="1" xfId="0" applyFill="1" applyBorder="1" applyAlignment="1" applyProtection="1">
      <alignment horizontal="center"/>
    </xf>
    <xf numFmtId="0" fontId="0" fillId="2" borderId="1" xfId="0" applyFill="1" applyBorder="1" applyAlignment="1" applyProtection="1">
      <alignment wrapText="1"/>
    </xf>
    <xf numFmtId="0" fontId="0" fillId="2" borderId="1" xfId="0" applyNumberFormat="1" applyFill="1" applyBorder="1" applyAlignment="1" applyProtection="1">
      <alignment horizontal="center" wrapText="1"/>
      <protection locked="0"/>
    </xf>
    <xf numFmtId="0" fontId="2" fillId="2" borderId="1" xfId="0" applyFont="1" applyFill="1" applyBorder="1" applyAlignment="1" applyProtection="1">
      <alignment horizontal="center" wrapText="1"/>
      <protection locked="0"/>
    </xf>
    <xf numFmtId="0" fontId="0" fillId="2" borderId="0" xfId="0" applyNumberFormat="1" applyFill="1" applyAlignment="1" applyProtection="1">
      <alignment horizontal="center" wrapText="1"/>
      <protection locked="0"/>
    </xf>
    <xf numFmtId="0" fontId="2" fillId="2" borderId="0" xfId="0" applyFont="1" applyFill="1" applyAlignment="1" applyProtection="1">
      <alignment horizontal="center" wrapText="1"/>
      <protection locked="0"/>
    </xf>
    <xf numFmtId="0" fontId="1" fillId="2" borderId="1" xfId="0" applyFont="1" applyFill="1" applyBorder="1" applyAlignment="1" applyProtection="1">
      <alignment horizontal="center"/>
    </xf>
    <xf numFmtId="0" fontId="0" fillId="2" borderId="0" xfId="0" applyFill="1" applyAlignment="1">
      <alignment wrapText="1"/>
    </xf>
    <xf numFmtId="0" fontId="0" fillId="2" borderId="0" xfId="0" applyFill="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0" fillId="2" borderId="1" xfId="0" applyFill="1" applyBorder="1" applyAlignment="1">
      <alignment horizontal="center"/>
    </xf>
    <xf numFmtId="0" fontId="0" fillId="2" borderId="1" xfId="0" applyFill="1" applyBorder="1" applyAlignment="1">
      <alignment horizontal="left" wrapText="1" indent="1"/>
    </xf>
    <xf numFmtId="0" fontId="0" fillId="2" borderId="0" xfId="0" applyFill="1" applyAlignment="1" applyProtection="1">
      <alignment horizontal="right"/>
    </xf>
    <xf numFmtId="0" fontId="0" fillId="2" borderId="0" xfId="0" applyFill="1" applyAlignment="1" applyProtection="1">
      <alignment horizontal="right" wrapText="1"/>
    </xf>
    <xf numFmtId="164" fontId="0" fillId="2" borderId="1" xfId="1" applyNumberFormat="1" applyFont="1" applyFill="1" applyBorder="1" applyAlignment="1" applyProtection="1">
      <alignment horizontal="right"/>
    </xf>
    <xf numFmtId="164" fontId="0" fillId="2" borderId="1" xfId="1" applyNumberFormat="1" applyFont="1" applyFill="1" applyBorder="1" applyAlignment="1" applyProtection="1">
      <alignment horizontal="right"/>
      <protection locked="0"/>
    </xf>
    <xf numFmtId="43" fontId="0" fillId="2" borderId="1" xfId="1" applyFont="1" applyFill="1" applyBorder="1" applyAlignment="1" applyProtection="1">
      <alignment horizontal="right"/>
      <protection locked="0"/>
    </xf>
    <xf numFmtId="0" fontId="0" fillId="2" borderId="0" xfId="0" applyFill="1" applyAlignment="1" applyProtection="1">
      <alignment horizontal="right"/>
      <protection locked="0"/>
    </xf>
    <xf numFmtId="43" fontId="0" fillId="2" borderId="1" xfId="1" applyFont="1" applyFill="1" applyBorder="1" applyAlignment="1" applyProtection="1">
      <alignment horizontal="right"/>
    </xf>
    <xf numFmtId="164" fontId="1" fillId="2" borderId="8" xfId="1" applyNumberFormat="1" applyFont="1" applyFill="1" applyBorder="1" applyAlignment="1" applyProtection="1">
      <alignment horizontal="right"/>
    </xf>
    <xf numFmtId="43" fontId="1" fillId="2" borderId="8" xfId="1" applyFont="1" applyFill="1" applyBorder="1" applyAlignment="1" applyProtection="1">
      <alignment horizontal="right"/>
    </xf>
    <xf numFmtId="0" fontId="1" fillId="2" borderId="0" xfId="0" applyFont="1" applyFill="1" applyAlignment="1" applyProtection="1">
      <alignment horizontal="right"/>
      <protection locked="0"/>
    </xf>
    <xf numFmtId="0" fontId="3" fillId="3" borderId="1" xfId="0" applyFont="1" applyFill="1" applyBorder="1" applyProtection="1"/>
    <xf numFmtId="0" fontId="0" fillId="3" borderId="1" xfId="0" applyFill="1" applyBorder="1" applyAlignment="1" applyProtection="1">
      <alignment horizontal="left" indent="1"/>
    </xf>
    <xf numFmtId="164" fontId="0" fillId="3" borderId="1" xfId="1" applyNumberFormat="1" applyFont="1" applyFill="1" applyBorder="1" applyAlignment="1" applyProtection="1">
      <alignment horizontal="right"/>
    </xf>
    <xf numFmtId="165" fontId="1" fillId="3" borderId="8" xfId="2" applyNumberFormat="1" applyFont="1" applyFill="1" applyBorder="1" applyAlignment="1" applyProtection="1">
      <alignment horizontal="right"/>
    </xf>
    <xf numFmtId="0" fontId="1" fillId="3" borderId="1" xfId="0" applyFont="1" applyFill="1" applyBorder="1" applyAlignment="1" applyProtection="1">
      <alignment horizontal="left"/>
    </xf>
    <xf numFmtId="0" fontId="0" fillId="3" borderId="1" xfId="0" applyFill="1" applyBorder="1" applyProtection="1"/>
    <xf numFmtId="0" fontId="6" fillId="3" borderId="8" xfId="0" applyFont="1" applyFill="1" applyBorder="1" applyProtection="1"/>
    <xf numFmtId="0" fontId="10" fillId="3" borderId="0" xfId="0" applyFont="1" applyFill="1" applyProtection="1"/>
    <xf numFmtId="0" fontId="5" fillId="3" borderId="0" xfId="0" applyFont="1" applyFill="1" applyProtection="1"/>
    <xf numFmtId="0" fontId="0" fillId="3" borderId="0" xfId="0" applyFill="1" applyProtection="1"/>
    <xf numFmtId="0" fontId="1" fillId="4" borderId="1" xfId="0" applyFont="1" applyFill="1" applyBorder="1" applyAlignment="1" applyProtection="1">
      <alignment horizontal="right" wrapText="1"/>
    </xf>
    <xf numFmtId="0" fontId="1" fillId="5" borderId="1" xfId="0" applyFont="1" applyFill="1" applyBorder="1" applyAlignment="1" applyProtection="1">
      <alignment horizontal="right" wrapText="1"/>
    </xf>
    <xf numFmtId="0" fontId="1" fillId="5" borderId="2" xfId="0" applyFont="1" applyFill="1" applyBorder="1" applyAlignment="1" applyProtection="1">
      <alignment horizontal="right" wrapText="1"/>
    </xf>
    <xf numFmtId="164" fontId="0" fillId="4" borderId="1" xfId="1" applyNumberFormat="1" applyFont="1" applyFill="1" applyBorder="1" applyAlignment="1" applyProtection="1">
      <alignment horizontal="right"/>
    </xf>
    <xf numFmtId="164" fontId="0" fillId="5" borderId="1" xfId="1" applyNumberFormat="1" applyFont="1" applyFill="1" applyBorder="1" applyAlignment="1" applyProtection="1">
      <alignment horizontal="right"/>
    </xf>
    <xf numFmtId="0" fontId="0" fillId="2" borderId="1" xfId="0" applyFill="1" applyBorder="1" applyAlignment="1" applyProtection="1">
      <alignment horizontal="left" wrapText="1" indent="2"/>
      <protection locked="0"/>
    </xf>
    <xf numFmtId="0" fontId="0" fillId="2" borderId="1" xfId="0" applyFill="1" applyBorder="1" applyAlignment="1" applyProtection="1">
      <alignment horizontal="left" wrapText="1"/>
      <protection locked="0"/>
    </xf>
    <xf numFmtId="0" fontId="0" fillId="2" borderId="1" xfId="0" applyFill="1" applyBorder="1" applyAlignment="1" applyProtection="1">
      <alignment wrapText="1"/>
      <protection locked="0"/>
    </xf>
    <xf numFmtId="164" fontId="0" fillId="4" borderId="8" xfId="1" applyNumberFormat="1" applyFont="1" applyFill="1" applyBorder="1" applyAlignment="1" applyProtection="1">
      <alignment horizontal="right"/>
    </xf>
    <xf numFmtId="164" fontId="0" fillId="5" borderId="8" xfId="1" applyNumberFormat="1" applyFont="1" applyFill="1" applyBorder="1" applyAlignment="1" applyProtection="1">
      <alignment horizontal="right"/>
    </xf>
    <xf numFmtId="0" fontId="1" fillId="2" borderId="2" xfId="0" applyNumberFormat="1" applyFont="1" applyFill="1" applyBorder="1" applyAlignment="1" applyProtection="1">
      <alignment horizontal="center" wrapText="1"/>
    </xf>
    <xf numFmtId="0" fontId="1" fillId="2" borderId="3" xfId="0" applyNumberFormat="1" applyFont="1" applyFill="1" applyBorder="1" applyAlignment="1" applyProtection="1">
      <alignment horizontal="center" wrapText="1"/>
    </xf>
    <xf numFmtId="0" fontId="1" fillId="2" borderId="4" xfId="0" applyNumberFormat="1" applyFont="1" applyFill="1" applyBorder="1" applyAlignment="1" applyProtection="1">
      <alignment horizontal="center" wrapText="1"/>
    </xf>
    <xf numFmtId="0" fontId="1" fillId="5" borderId="2" xfId="0" applyFont="1" applyFill="1" applyBorder="1" applyAlignment="1" applyProtection="1">
      <alignment horizontal="center" wrapText="1"/>
    </xf>
    <xf numFmtId="0" fontId="1" fillId="5" borderId="3" xfId="0" applyFont="1" applyFill="1" applyBorder="1" applyAlignment="1" applyProtection="1">
      <alignment horizontal="center" wrapText="1"/>
    </xf>
    <xf numFmtId="0" fontId="1" fillId="3" borderId="6" xfId="0" applyFont="1" applyFill="1" applyBorder="1" applyAlignment="1" applyProtection="1">
      <alignment horizontal="center" vertical="center"/>
    </xf>
    <xf numFmtId="0" fontId="1" fillId="3" borderId="5" xfId="0" applyFont="1" applyFill="1" applyBorder="1" applyAlignment="1" applyProtection="1">
      <alignment horizontal="center" vertical="center"/>
    </xf>
    <xf numFmtId="0" fontId="1" fillId="4" borderId="2" xfId="0" applyFont="1" applyFill="1" applyBorder="1" applyAlignment="1" applyProtection="1">
      <alignment horizontal="center" vertical="top"/>
    </xf>
    <xf numFmtId="0" fontId="1" fillId="4" borderId="3" xfId="0" applyFont="1" applyFill="1" applyBorder="1" applyAlignment="1" applyProtection="1">
      <alignment horizontal="center" vertical="top"/>
    </xf>
    <xf numFmtId="0" fontId="1" fillId="4" borderId="4" xfId="0" applyFont="1" applyFill="1" applyBorder="1" applyAlignment="1" applyProtection="1">
      <alignment horizontal="center" vertical="top"/>
    </xf>
    <xf numFmtId="0" fontId="0" fillId="3" borderId="6" xfId="0" applyFill="1" applyBorder="1" applyAlignment="1" applyProtection="1">
      <alignment horizontal="center"/>
    </xf>
    <xf numFmtId="0" fontId="0" fillId="3" borderId="5" xfId="0" applyFill="1" applyBorder="1" applyAlignment="1" applyProtection="1">
      <alignment horizontal="center"/>
    </xf>
    <xf numFmtId="0" fontId="7" fillId="3" borderId="0" xfId="0" applyFont="1" applyFill="1" applyAlignment="1" applyProtection="1">
      <alignment wrapText="1"/>
    </xf>
    <xf numFmtId="0" fontId="7" fillId="3" borderId="0" xfId="0" applyFont="1" applyFill="1" applyAlignment="1" applyProtection="1">
      <alignment horizontal="left" wrapText="1"/>
    </xf>
    <xf numFmtId="0" fontId="7" fillId="3" borderId="7" xfId="0" applyFont="1" applyFill="1" applyBorder="1" applyAlignment="1" applyProtection="1">
      <alignment horizontal="left" wrapText="1"/>
    </xf>
    <xf numFmtId="0" fontId="8" fillId="3" borderId="0" xfId="0" applyFont="1" applyFill="1" applyProtection="1"/>
    <xf numFmtId="0" fontId="8" fillId="3" borderId="0" xfId="0" applyFont="1" applyFill="1" applyAlignment="1" applyProtection="1">
      <alignment horizontal="right" indent="2"/>
    </xf>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1" fillId="2" borderId="4" xfId="0" applyFont="1" applyFill="1" applyBorder="1" applyAlignment="1" applyProtection="1">
      <alignment horizontal="center"/>
    </xf>
    <xf numFmtId="0" fontId="1" fillId="2" borderId="0" xfId="0" applyFont="1" applyFill="1" applyProtection="1"/>
    <xf numFmtId="0" fontId="0" fillId="0" borderId="0" xfId="0" applyProtection="1">
      <protection locked="0"/>
    </xf>
    <xf numFmtId="0" fontId="12" fillId="0" borderId="9" xfId="0" applyFont="1" applyBorder="1" applyAlignment="1" applyProtection="1">
      <alignment vertical="center" wrapText="1"/>
      <protection locked="0"/>
    </xf>
    <xf numFmtId="0" fontId="12" fillId="0" borderId="0" xfId="0" applyFont="1" applyBorder="1" applyAlignment="1" applyProtection="1">
      <alignment vertical="center" wrapText="1"/>
      <protection locked="0"/>
    </xf>
    <xf numFmtId="0" fontId="12" fillId="0" borderId="0" xfId="0" applyFont="1" applyAlignment="1" applyProtection="1">
      <alignment horizontal="left" vertical="center" indent="5"/>
      <protection locked="0"/>
    </xf>
    <xf numFmtId="0" fontId="13" fillId="0" borderId="0" xfId="0" applyFont="1" applyAlignment="1" applyProtection="1">
      <protection locked="0"/>
    </xf>
    <xf numFmtId="0" fontId="12" fillId="0" borderId="0" xfId="0" applyFont="1" applyAlignment="1" applyProtection="1">
      <alignment vertical="center"/>
      <protection locked="0"/>
    </xf>
    <xf numFmtId="0" fontId="12" fillId="0" borderId="0" xfId="0" applyFont="1" applyAlignment="1" applyProtection="1">
      <alignment wrapText="1"/>
      <protection locked="0"/>
    </xf>
    <xf numFmtId="0" fontId="14" fillId="0" borderId="0" xfId="0" applyFont="1" applyAlignment="1" applyProtection="1">
      <alignment vertical="center"/>
      <protection locked="0"/>
    </xf>
    <xf numFmtId="0" fontId="12" fillId="0" borderId="0" xfId="0" applyFont="1" applyAlignment="1" applyProtection="1">
      <alignment vertical="center" wrapText="1"/>
      <protection locked="0"/>
    </xf>
    <xf numFmtId="0" fontId="15" fillId="0" borderId="0" xfId="0" applyFont="1" applyAlignment="1" applyProtection="1">
      <alignment vertical="center"/>
      <protection locked="0"/>
    </xf>
    <xf numFmtId="0" fontId="0" fillId="0" borderId="0" xfId="0" applyProtection="1"/>
    <xf numFmtId="0" fontId="12" fillId="0" borderId="0" xfId="0" applyFont="1" applyAlignment="1" applyProtection="1">
      <alignment horizontal="left" vertical="center" wrapText="1"/>
    </xf>
    <xf numFmtId="0" fontId="13" fillId="0" borderId="0" xfId="0" applyFont="1" applyAlignment="1" applyProtection="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1"/>
  <sheetViews>
    <sheetView tabSelected="1" workbookViewId="0"/>
  </sheetViews>
  <sheetFormatPr defaultRowHeight="14.4" x14ac:dyDescent="0.3"/>
  <cols>
    <col min="1" max="1" width="8.88671875" style="77"/>
    <col min="2" max="2" width="12.44140625" style="77" customWidth="1"/>
    <col min="3" max="16384" width="8.88671875" style="77"/>
  </cols>
  <sheetData>
    <row r="1" spans="1:15" s="87" customFormat="1" ht="21" x14ac:dyDescent="0.4">
      <c r="A1" s="2" t="s">
        <v>113</v>
      </c>
    </row>
    <row r="2" spans="1:15" s="87" customFormat="1" x14ac:dyDescent="0.3"/>
    <row r="3" spans="1:15" s="87" customFormat="1" ht="43.8" customHeight="1" x14ac:dyDescent="0.3">
      <c r="A3" s="88" t="s">
        <v>114</v>
      </c>
      <c r="B3" s="88"/>
      <c r="C3" s="88"/>
      <c r="D3" s="88"/>
      <c r="E3" s="88"/>
      <c r="F3" s="88"/>
      <c r="G3" s="88"/>
      <c r="H3" s="88"/>
      <c r="I3" s="88"/>
      <c r="J3" s="88"/>
      <c r="K3" s="88"/>
      <c r="L3" s="88"/>
      <c r="M3" s="88"/>
      <c r="N3" s="88"/>
      <c r="O3" s="88"/>
    </row>
    <row r="4" spans="1:15" s="87" customFormat="1" ht="42.6" customHeight="1" x14ac:dyDescent="0.3">
      <c r="A4" s="88" t="s">
        <v>115</v>
      </c>
      <c r="B4" s="88"/>
      <c r="C4" s="88"/>
      <c r="D4" s="88"/>
      <c r="E4" s="88"/>
      <c r="F4" s="88"/>
      <c r="G4" s="88"/>
      <c r="H4" s="88"/>
      <c r="I4" s="88"/>
      <c r="J4" s="88"/>
      <c r="K4" s="88"/>
      <c r="L4" s="88"/>
      <c r="M4" s="88"/>
      <c r="N4" s="88"/>
      <c r="O4" s="88"/>
    </row>
    <row r="5" spans="1:15" ht="30" customHeight="1" thickBot="1" x14ac:dyDescent="0.35">
      <c r="B5" s="78"/>
      <c r="C5" s="78"/>
      <c r="D5" s="78"/>
      <c r="E5" s="78"/>
      <c r="F5" s="78"/>
      <c r="G5" s="78"/>
      <c r="H5" s="79"/>
      <c r="I5" s="79"/>
      <c r="J5" s="79"/>
      <c r="K5" s="79"/>
    </row>
    <row r="6" spans="1:15" ht="21.6" customHeight="1" x14ac:dyDescent="0.3">
      <c r="B6" s="80" t="s">
        <v>116</v>
      </c>
    </row>
    <row r="7" spans="1:15" s="87" customFormat="1" ht="58.2" customHeight="1" x14ac:dyDescent="0.3">
      <c r="A7" s="88" t="s">
        <v>117</v>
      </c>
      <c r="B7" s="88"/>
      <c r="C7" s="88"/>
      <c r="D7" s="88"/>
      <c r="E7" s="88"/>
      <c r="F7" s="88"/>
      <c r="G7" s="88"/>
      <c r="H7" s="88"/>
      <c r="I7" s="88"/>
      <c r="J7" s="88"/>
      <c r="K7" s="88"/>
      <c r="L7" s="88"/>
      <c r="M7" s="88"/>
      <c r="N7" s="88"/>
      <c r="O7" s="88"/>
    </row>
    <row r="8" spans="1:15" s="87" customFormat="1" ht="27.6" customHeight="1" x14ac:dyDescent="0.3">
      <c r="A8" s="88" t="s">
        <v>118</v>
      </c>
      <c r="B8" s="88"/>
      <c r="C8" s="88"/>
      <c r="D8" s="88"/>
      <c r="E8" s="88"/>
      <c r="F8" s="88"/>
      <c r="G8" s="88"/>
      <c r="H8" s="88"/>
      <c r="I8" s="88"/>
      <c r="J8" s="88"/>
      <c r="K8" s="88"/>
      <c r="L8" s="88"/>
      <c r="M8" s="88"/>
      <c r="N8" s="88"/>
      <c r="O8" s="88"/>
    </row>
    <row r="9" spans="1:15" ht="29.4" customHeight="1" thickBot="1" x14ac:dyDescent="0.35">
      <c r="A9" s="81" t="s">
        <v>119</v>
      </c>
      <c r="C9" s="78"/>
      <c r="D9" s="78"/>
      <c r="E9" s="78"/>
      <c r="F9" s="78"/>
      <c r="G9" s="78"/>
      <c r="H9" s="78"/>
      <c r="I9" s="78"/>
      <c r="J9" s="78"/>
      <c r="K9" s="78"/>
      <c r="L9" s="78"/>
    </row>
    <row r="10" spans="1:15" ht="31.05" customHeight="1" thickBot="1" x14ac:dyDescent="0.35">
      <c r="C10" s="78"/>
      <c r="D10" s="78"/>
      <c r="E10" s="78"/>
      <c r="F10" s="78"/>
      <c r="G10" s="78"/>
      <c r="H10" s="78"/>
      <c r="I10" s="78"/>
      <c r="J10" s="78"/>
      <c r="K10" s="78"/>
      <c r="L10" s="78"/>
    </row>
    <row r="11" spans="1:15" x14ac:dyDescent="0.3">
      <c r="A11" s="82"/>
    </row>
    <row r="12" spans="1:15" s="87" customFormat="1" ht="25.2" customHeight="1" x14ac:dyDescent="0.3">
      <c r="A12" s="89" t="s">
        <v>120</v>
      </c>
    </row>
    <row r="13" spans="1:15" ht="30" customHeight="1" thickBot="1" x14ac:dyDescent="0.35">
      <c r="B13" s="83" t="s">
        <v>121</v>
      </c>
      <c r="C13" s="78"/>
      <c r="D13" s="78"/>
      <c r="E13" s="78"/>
      <c r="F13" s="78"/>
      <c r="G13" s="78"/>
      <c r="I13" s="83" t="s">
        <v>122</v>
      </c>
      <c r="J13" s="78"/>
      <c r="K13" s="78"/>
      <c r="L13" s="78"/>
    </row>
    <row r="14" spans="1:15" ht="30" customHeight="1" thickBot="1" x14ac:dyDescent="0.35">
      <c r="B14" s="83" t="s">
        <v>123</v>
      </c>
      <c r="C14" s="78"/>
      <c r="D14" s="78"/>
      <c r="E14" s="78"/>
      <c r="F14" s="78"/>
      <c r="G14" s="78"/>
      <c r="I14" s="83" t="s">
        <v>124</v>
      </c>
      <c r="J14" s="78"/>
      <c r="K14" s="78"/>
      <c r="L14" s="78"/>
    </row>
    <row r="15" spans="1:15" ht="30" customHeight="1" thickBot="1" x14ac:dyDescent="0.35">
      <c r="B15" s="83" t="s">
        <v>121</v>
      </c>
      <c r="C15" s="78"/>
      <c r="D15" s="78"/>
      <c r="E15" s="78"/>
      <c r="F15" s="78"/>
      <c r="G15" s="78"/>
      <c r="I15" s="83" t="s">
        <v>122</v>
      </c>
      <c r="J15" s="78"/>
      <c r="K15" s="78"/>
      <c r="L15" s="78"/>
    </row>
    <row r="16" spans="1:15" ht="30" customHeight="1" thickBot="1" x14ac:dyDescent="0.35">
      <c r="B16" s="83" t="s">
        <v>123</v>
      </c>
      <c r="C16" s="78"/>
      <c r="D16" s="78"/>
      <c r="E16" s="78"/>
      <c r="F16" s="78"/>
      <c r="G16" s="78"/>
      <c r="I16" s="83" t="s">
        <v>124</v>
      </c>
      <c r="J16" s="78"/>
      <c r="K16" s="78"/>
      <c r="L16" s="78"/>
    </row>
    <row r="17" spans="1:12" x14ac:dyDescent="0.3">
      <c r="A17" s="84"/>
    </row>
    <row r="18" spans="1:12" s="87" customFormat="1" ht="30" customHeight="1" x14ac:dyDescent="0.3">
      <c r="A18" s="89" t="s">
        <v>125</v>
      </c>
    </row>
    <row r="19" spans="1:12" ht="30" customHeight="1" thickBot="1" x14ac:dyDescent="0.35">
      <c r="A19" s="85"/>
      <c r="B19" s="83" t="s">
        <v>121</v>
      </c>
      <c r="C19" s="78"/>
      <c r="D19" s="78"/>
      <c r="E19" s="78"/>
      <c r="F19" s="78"/>
      <c r="G19" s="78"/>
      <c r="I19" s="83" t="s">
        <v>122</v>
      </c>
      <c r="J19" s="78"/>
      <c r="K19" s="78"/>
      <c r="L19" s="78"/>
    </row>
    <row r="20" spans="1:12" ht="30" customHeight="1" thickBot="1" x14ac:dyDescent="0.35">
      <c r="A20" s="85"/>
      <c r="B20" s="83" t="s">
        <v>123</v>
      </c>
      <c r="C20" s="78"/>
      <c r="D20" s="78"/>
      <c r="E20" s="78"/>
      <c r="F20" s="78"/>
      <c r="G20" s="78"/>
      <c r="I20" s="83" t="s">
        <v>124</v>
      </c>
      <c r="J20" s="78"/>
      <c r="K20" s="78"/>
      <c r="L20" s="78"/>
    </row>
    <row r="21" spans="1:12" x14ac:dyDescent="0.3">
      <c r="A21" s="86"/>
    </row>
  </sheetData>
  <sheetProtection password="C7E4" sheet="1" objects="1" scenarios="1"/>
  <mergeCells count="4">
    <mergeCell ref="A3:O3"/>
    <mergeCell ref="A4:O4"/>
    <mergeCell ref="A7:O7"/>
    <mergeCell ref="A8:O8"/>
  </mergeCells>
  <pageMargins left="0.70866141732283472" right="0.70866141732283472" top="0.39370078740157483" bottom="0.39370078740157483" header="0.31496062992125984" footer="0.31496062992125984"/>
  <pageSetup scale="88" orientation="landscape" r:id="rId1"/>
  <headerFooter>
    <oddFooter>&amp;R&amp;"-,Italic"&amp;10KidsAbility HRIS and Payroll Outsourcing Solution RFP - July 2012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zoomScaleNormal="100" workbookViewId="0">
      <pane ySplit="4" topLeftCell="A5" activePane="bottomLeft" state="frozen"/>
      <selection activeCell="B7" sqref="B7"/>
      <selection pane="bottomLeft"/>
    </sheetView>
  </sheetViews>
  <sheetFormatPr defaultColWidth="8.77734375" defaultRowHeight="14.4" x14ac:dyDescent="0.3"/>
  <cols>
    <col min="1" max="1" width="5.5546875" style="7" customWidth="1"/>
    <col min="2" max="2" width="33.44140625" style="7" customWidth="1"/>
    <col min="3" max="3" width="59.44140625" style="3" customWidth="1"/>
    <col min="4" max="6" width="19.21875" style="17" customWidth="1"/>
    <col min="7" max="7" width="19.21875" style="18" customWidth="1"/>
    <col min="8" max="16384" width="8.77734375" style="1"/>
  </cols>
  <sheetData>
    <row r="1" spans="1:7" s="7" customFormat="1" ht="21" x14ac:dyDescent="0.4">
      <c r="A1" s="2" t="s">
        <v>110</v>
      </c>
      <c r="C1" s="3"/>
      <c r="D1" s="4"/>
      <c r="E1" s="4"/>
      <c r="F1" s="4"/>
      <c r="G1" s="5"/>
    </row>
    <row r="2" spans="1:7" s="7" customFormat="1" ht="15" customHeight="1" x14ac:dyDescent="0.4">
      <c r="A2" s="6"/>
      <c r="C2" s="3"/>
      <c r="D2" s="4"/>
      <c r="E2" s="4"/>
      <c r="F2" s="4"/>
      <c r="G2" s="5"/>
    </row>
    <row r="3" spans="1:7" s="7" customFormat="1" x14ac:dyDescent="0.3">
      <c r="A3" s="73" t="s">
        <v>100</v>
      </c>
      <c r="B3" s="74"/>
      <c r="C3" s="75"/>
      <c r="D3" s="56" t="s">
        <v>58</v>
      </c>
      <c r="E3" s="57"/>
      <c r="F3" s="57"/>
      <c r="G3" s="58"/>
    </row>
    <row r="4" spans="1:7" s="76" customFormat="1" ht="78.75" customHeight="1" x14ac:dyDescent="0.3">
      <c r="A4" s="19" t="s">
        <v>98</v>
      </c>
      <c r="B4" s="8" t="s">
        <v>101</v>
      </c>
      <c r="C4" s="9" t="s">
        <v>0</v>
      </c>
      <c r="D4" s="10" t="s">
        <v>59</v>
      </c>
      <c r="E4" s="11" t="s">
        <v>97</v>
      </c>
      <c r="F4" s="11" t="s">
        <v>83</v>
      </c>
      <c r="G4" s="11" t="s">
        <v>84</v>
      </c>
    </row>
    <row r="5" spans="1:7" x14ac:dyDescent="0.3">
      <c r="A5" s="13">
        <v>1</v>
      </c>
      <c r="B5" s="14" t="s">
        <v>46</v>
      </c>
      <c r="C5" s="14" t="s">
        <v>33</v>
      </c>
      <c r="D5" s="15"/>
      <c r="E5" s="15"/>
      <c r="F5" s="15"/>
      <c r="G5" s="16"/>
    </row>
    <row r="6" spans="1:7" ht="28.8" x14ac:dyDescent="0.3">
      <c r="A6" s="13">
        <f>A5+1</f>
        <v>2</v>
      </c>
      <c r="B6" s="14" t="s">
        <v>47</v>
      </c>
      <c r="C6" s="14" t="s">
        <v>36</v>
      </c>
      <c r="E6" s="15"/>
      <c r="F6" s="15"/>
      <c r="G6" s="16"/>
    </row>
    <row r="7" spans="1:7" ht="28.8" x14ac:dyDescent="0.3">
      <c r="A7" s="13">
        <f t="shared" ref="A7:A38" si="0">A6+1</f>
        <v>3</v>
      </c>
      <c r="B7" s="14" t="s">
        <v>6</v>
      </c>
      <c r="C7" s="14" t="s">
        <v>9</v>
      </c>
      <c r="D7" s="15"/>
      <c r="E7" s="15"/>
      <c r="F7" s="15"/>
      <c r="G7" s="16"/>
    </row>
    <row r="8" spans="1:7" ht="28.8" x14ac:dyDescent="0.3">
      <c r="A8" s="13">
        <f t="shared" si="0"/>
        <v>4</v>
      </c>
      <c r="B8" s="14" t="s">
        <v>48</v>
      </c>
      <c r="C8" s="14" t="s">
        <v>19</v>
      </c>
      <c r="D8" s="15"/>
      <c r="E8" s="15"/>
      <c r="F8" s="15"/>
      <c r="G8" s="16"/>
    </row>
    <row r="9" spans="1:7" ht="43.2" x14ac:dyDescent="0.3">
      <c r="A9" s="13">
        <f t="shared" si="0"/>
        <v>5</v>
      </c>
      <c r="B9" s="14" t="s">
        <v>22</v>
      </c>
      <c r="C9" s="14" t="s">
        <v>23</v>
      </c>
      <c r="D9" s="15"/>
      <c r="E9" s="15"/>
      <c r="F9" s="15"/>
      <c r="G9" s="16"/>
    </row>
    <row r="10" spans="1:7" x14ac:dyDescent="0.3">
      <c r="A10" s="13">
        <f t="shared" si="0"/>
        <v>6</v>
      </c>
      <c r="B10" s="14" t="s">
        <v>14</v>
      </c>
      <c r="C10" s="14" t="s">
        <v>38</v>
      </c>
      <c r="D10" s="15"/>
      <c r="E10" s="15"/>
      <c r="F10" s="15"/>
      <c r="G10" s="16"/>
    </row>
    <row r="11" spans="1:7" ht="28.8" x14ac:dyDescent="0.3">
      <c r="A11" s="13">
        <f t="shared" si="0"/>
        <v>7</v>
      </c>
      <c r="B11" s="14" t="s">
        <v>24</v>
      </c>
      <c r="C11" s="14" t="s">
        <v>25</v>
      </c>
      <c r="D11" s="15"/>
      <c r="E11" s="15"/>
      <c r="F11" s="15"/>
      <c r="G11" s="16"/>
    </row>
    <row r="12" spans="1:7" ht="28.8" x14ac:dyDescent="0.3">
      <c r="A12" s="13">
        <f t="shared" si="0"/>
        <v>8</v>
      </c>
      <c r="B12" s="14" t="s">
        <v>21</v>
      </c>
      <c r="C12" s="14" t="s">
        <v>26</v>
      </c>
      <c r="D12" s="15"/>
      <c r="E12" s="15"/>
      <c r="F12" s="15"/>
      <c r="G12" s="16"/>
    </row>
    <row r="13" spans="1:7" x14ac:dyDescent="0.3">
      <c r="A13" s="13">
        <f t="shared" si="0"/>
        <v>9</v>
      </c>
      <c r="B13" s="14" t="s">
        <v>49</v>
      </c>
      <c r="C13" s="14" t="s">
        <v>32</v>
      </c>
      <c r="D13" s="15"/>
      <c r="E13" s="15"/>
      <c r="F13" s="15"/>
      <c r="G13" s="16"/>
    </row>
    <row r="14" spans="1:7" ht="28.8" x14ac:dyDescent="0.3">
      <c r="A14" s="13">
        <f t="shared" si="0"/>
        <v>10</v>
      </c>
      <c r="B14" s="14" t="s">
        <v>50</v>
      </c>
      <c r="C14" s="14" t="s">
        <v>10</v>
      </c>
      <c r="D14" s="15"/>
      <c r="E14" s="15"/>
      <c r="F14" s="15"/>
      <c r="G14" s="16"/>
    </row>
    <row r="15" spans="1:7" ht="43.2" x14ac:dyDescent="0.3">
      <c r="A15" s="13">
        <f t="shared" si="0"/>
        <v>11</v>
      </c>
      <c r="B15" s="14" t="s">
        <v>51</v>
      </c>
      <c r="C15" s="14" t="s">
        <v>86</v>
      </c>
      <c r="D15" s="15"/>
      <c r="E15" s="15"/>
      <c r="F15" s="15"/>
      <c r="G15" s="16"/>
    </row>
    <row r="16" spans="1:7" x14ac:dyDescent="0.3">
      <c r="A16" s="13">
        <f t="shared" si="0"/>
        <v>12</v>
      </c>
      <c r="B16" s="14" t="s">
        <v>34</v>
      </c>
      <c r="C16" s="14" t="s">
        <v>35</v>
      </c>
      <c r="D16" s="15"/>
      <c r="E16" s="15"/>
      <c r="F16" s="15"/>
      <c r="G16" s="16"/>
    </row>
    <row r="17" spans="1:7" x14ac:dyDescent="0.3">
      <c r="A17" s="13">
        <f t="shared" si="0"/>
        <v>13</v>
      </c>
      <c r="B17" s="14" t="s">
        <v>52</v>
      </c>
      <c r="C17" s="14" t="s">
        <v>27</v>
      </c>
      <c r="D17" s="15"/>
      <c r="E17" s="15"/>
      <c r="F17" s="15"/>
      <c r="G17" s="16"/>
    </row>
    <row r="18" spans="1:7" x14ac:dyDescent="0.3">
      <c r="A18" s="13">
        <f t="shared" si="0"/>
        <v>14</v>
      </c>
      <c r="B18" s="14" t="s">
        <v>30</v>
      </c>
      <c r="C18" s="14" t="s">
        <v>31</v>
      </c>
      <c r="D18" s="15"/>
      <c r="E18" s="15"/>
      <c r="F18" s="15"/>
      <c r="G18" s="16"/>
    </row>
    <row r="19" spans="1:7" x14ac:dyDescent="0.3">
      <c r="A19" s="13">
        <f t="shared" si="0"/>
        <v>15</v>
      </c>
      <c r="B19" s="14" t="s">
        <v>81</v>
      </c>
      <c r="C19" s="14" t="s">
        <v>82</v>
      </c>
      <c r="D19" s="15"/>
      <c r="E19" s="15"/>
      <c r="F19" s="15"/>
      <c r="G19" s="16"/>
    </row>
    <row r="20" spans="1:7" ht="28.8" x14ac:dyDescent="0.3">
      <c r="A20" s="13">
        <f t="shared" si="0"/>
        <v>16</v>
      </c>
      <c r="B20" s="14" t="s">
        <v>53</v>
      </c>
      <c r="C20" s="14" t="s">
        <v>11</v>
      </c>
      <c r="D20" s="15"/>
      <c r="E20" s="15"/>
      <c r="F20" s="15"/>
      <c r="G20" s="16"/>
    </row>
    <row r="21" spans="1:7" ht="57.6" x14ac:dyDescent="0.3">
      <c r="A21" s="13">
        <f t="shared" si="0"/>
        <v>17</v>
      </c>
      <c r="B21" s="14" t="s">
        <v>5</v>
      </c>
      <c r="C21" s="14" t="s">
        <v>37</v>
      </c>
      <c r="D21" s="15"/>
      <c r="E21" s="15"/>
      <c r="F21" s="15"/>
      <c r="G21" s="16"/>
    </row>
    <row r="22" spans="1:7" ht="28.8" x14ac:dyDescent="0.3">
      <c r="A22" s="13">
        <f t="shared" si="0"/>
        <v>18</v>
      </c>
      <c r="B22" s="14" t="s">
        <v>3</v>
      </c>
      <c r="C22" s="14" t="s">
        <v>4</v>
      </c>
      <c r="D22" s="15"/>
      <c r="E22" s="15"/>
      <c r="F22" s="15"/>
      <c r="G22" s="16"/>
    </row>
    <row r="23" spans="1:7" ht="86.4" x14ac:dyDescent="0.3">
      <c r="A23" s="13">
        <f t="shared" si="0"/>
        <v>19</v>
      </c>
      <c r="B23" s="14" t="s">
        <v>54</v>
      </c>
      <c r="C23" s="14" t="s">
        <v>15</v>
      </c>
      <c r="D23" s="15"/>
      <c r="E23" s="15"/>
      <c r="F23" s="15"/>
      <c r="G23" s="16"/>
    </row>
    <row r="24" spans="1:7" ht="28.8" x14ac:dyDescent="0.3">
      <c r="A24" s="13">
        <f t="shared" si="0"/>
        <v>20</v>
      </c>
      <c r="B24" s="14" t="s">
        <v>2</v>
      </c>
      <c r="C24" s="14" t="s">
        <v>42</v>
      </c>
      <c r="D24" s="15"/>
      <c r="E24" s="15"/>
      <c r="F24" s="15"/>
      <c r="G24" s="16"/>
    </row>
    <row r="25" spans="1:7" ht="28.8" x14ac:dyDescent="0.3">
      <c r="A25" s="13">
        <f t="shared" si="0"/>
        <v>21</v>
      </c>
      <c r="B25" s="14" t="s">
        <v>7</v>
      </c>
      <c r="C25" s="14" t="s">
        <v>8</v>
      </c>
      <c r="D25" s="15"/>
      <c r="E25" s="15"/>
      <c r="F25" s="15"/>
      <c r="G25" s="16"/>
    </row>
    <row r="26" spans="1:7" ht="28.8" x14ac:dyDescent="0.3">
      <c r="A26" s="13">
        <f t="shared" si="0"/>
        <v>22</v>
      </c>
      <c r="B26" s="14" t="s">
        <v>44</v>
      </c>
      <c r="C26" s="14" t="s">
        <v>45</v>
      </c>
      <c r="D26" s="15"/>
      <c r="E26" s="15"/>
      <c r="F26" s="15"/>
      <c r="G26" s="16"/>
    </row>
    <row r="27" spans="1:7" ht="28.8" x14ac:dyDescent="0.3">
      <c r="A27" s="13">
        <f t="shared" si="0"/>
        <v>23</v>
      </c>
      <c r="B27" s="14" t="s">
        <v>96</v>
      </c>
      <c r="C27" s="14" t="s">
        <v>93</v>
      </c>
      <c r="D27" s="15"/>
      <c r="E27" s="15"/>
      <c r="F27" s="15"/>
      <c r="G27" s="16"/>
    </row>
    <row r="28" spans="1:7" ht="43.2" x14ac:dyDescent="0.3">
      <c r="A28" s="13">
        <f t="shared" si="0"/>
        <v>24</v>
      </c>
      <c r="B28" s="14" t="s">
        <v>55</v>
      </c>
      <c r="C28" s="14" t="s">
        <v>39</v>
      </c>
      <c r="D28" s="15"/>
      <c r="E28" s="15"/>
      <c r="F28" s="15"/>
      <c r="G28" s="16"/>
    </row>
    <row r="29" spans="1:7" x14ac:dyDescent="0.3">
      <c r="A29" s="13">
        <f t="shared" si="0"/>
        <v>25</v>
      </c>
      <c r="B29" s="14" t="s">
        <v>20</v>
      </c>
      <c r="C29" s="14" t="s">
        <v>40</v>
      </c>
      <c r="D29" s="15"/>
      <c r="E29" s="15"/>
      <c r="F29" s="15"/>
      <c r="G29" s="16"/>
    </row>
    <row r="30" spans="1:7" ht="28.8" x14ac:dyDescent="0.3">
      <c r="A30" s="13">
        <f t="shared" si="0"/>
        <v>26</v>
      </c>
      <c r="B30" s="14" t="s">
        <v>1</v>
      </c>
      <c r="C30" s="14" t="s">
        <v>43</v>
      </c>
      <c r="D30" s="15"/>
      <c r="E30" s="15"/>
      <c r="F30" s="15"/>
      <c r="G30" s="16"/>
    </row>
    <row r="31" spans="1:7" ht="28.8" x14ac:dyDescent="0.3">
      <c r="A31" s="13">
        <f t="shared" si="0"/>
        <v>27</v>
      </c>
      <c r="B31" s="14" t="s">
        <v>12</v>
      </c>
      <c r="C31" s="14" t="s">
        <v>13</v>
      </c>
      <c r="D31" s="15"/>
      <c r="E31" s="15"/>
      <c r="F31" s="15"/>
      <c r="G31" s="16"/>
    </row>
    <row r="32" spans="1:7" x14ac:dyDescent="0.3">
      <c r="A32" s="13">
        <f t="shared" si="0"/>
        <v>28</v>
      </c>
      <c r="B32" s="14" t="s">
        <v>28</v>
      </c>
      <c r="C32" s="14" t="s">
        <v>29</v>
      </c>
      <c r="D32" s="15"/>
      <c r="E32" s="15"/>
      <c r="F32" s="15"/>
      <c r="G32" s="16"/>
    </row>
    <row r="33" spans="1:7" x14ac:dyDescent="0.3">
      <c r="A33" s="13">
        <f t="shared" si="0"/>
        <v>29</v>
      </c>
      <c r="B33" s="14" t="s">
        <v>17</v>
      </c>
      <c r="C33" s="14" t="s">
        <v>18</v>
      </c>
      <c r="D33" s="15"/>
      <c r="E33" s="15"/>
      <c r="F33" s="15"/>
      <c r="G33" s="16"/>
    </row>
    <row r="34" spans="1:7" ht="28.8" x14ac:dyDescent="0.3">
      <c r="A34" s="13">
        <f t="shared" si="0"/>
        <v>30</v>
      </c>
      <c r="B34" s="14" t="s">
        <v>94</v>
      </c>
      <c r="C34" s="14" t="s">
        <v>95</v>
      </c>
      <c r="D34" s="15"/>
      <c r="E34" s="15"/>
      <c r="F34" s="15"/>
      <c r="G34" s="16"/>
    </row>
    <row r="35" spans="1:7" ht="28.8" x14ac:dyDescent="0.3">
      <c r="A35" s="13">
        <f t="shared" si="0"/>
        <v>31</v>
      </c>
      <c r="B35" s="14" t="s">
        <v>56</v>
      </c>
      <c r="C35" s="14" t="s">
        <v>16</v>
      </c>
      <c r="D35" s="15"/>
      <c r="E35" s="15"/>
      <c r="F35" s="15"/>
      <c r="G35" s="16"/>
    </row>
    <row r="36" spans="1:7" x14ac:dyDescent="0.3">
      <c r="A36" s="13">
        <f t="shared" si="0"/>
        <v>32</v>
      </c>
      <c r="B36" s="14" t="s">
        <v>57</v>
      </c>
      <c r="C36" s="14" t="s">
        <v>41</v>
      </c>
      <c r="D36" s="15"/>
      <c r="E36" s="15"/>
      <c r="F36" s="15"/>
      <c r="G36" s="16"/>
    </row>
    <row r="37" spans="1:7" ht="57.6" x14ac:dyDescent="0.3">
      <c r="A37" s="13">
        <f t="shared" si="0"/>
        <v>33</v>
      </c>
      <c r="B37" s="14" t="s">
        <v>90</v>
      </c>
      <c r="C37" s="14" t="s">
        <v>91</v>
      </c>
      <c r="D37" s="15"/>
      <c r="E37" s="15"/>
      <c r="F37" s="15"/>
      <c r="G37" s="16"/>
    </row>
    <row r="38" spans="1:7" ht="28.8" x14ac:dyDescent="0.3">
      <c r="A38" s="13">
        <f t="shared" si="0"/>
        <v>34</v>
      </c>
      <c r="B38" s="14" t="s">
        <v>92</v>
      </c>
      <c r="C38" s="14" t="s">
        <v>93</v>
      </c>
      <c r="D38" s="15"/>
      <c r="E38" s="15"/>
      <c r="F38" s="15"/>
      <c r="G38" s="16"/>
    </row>
  </sheetData>
  <sheetProtection password="C7E4" sheet="1" objects="1" scenarios="1"/>
  <mergeCells count="2">
    <mergeCell ref="D3:G3"/>
    <mergeCell ref="A3:C3"/>
  </mergeCells>
  <pageMargins left="0.25" right="0.25" top="0.75" bottom="0.75" header="0.3" footer="0.3"/>
  <pageSetup scale="76" fitToHeight="0" orientation="landscape" r:id="rId1"/>
  <headerFooter>
    <oddFooter>&amp;R&amp;"-,Italic"&amp;10KidsAbility HRIS and Payroll Outsourcing Solution RFP - July 2012</oddFooter>
  </headerFooter>
  <rowBreaks count="1" manualBreakCount="1">
    <brk id="22"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workbookViewId="0"/>
  </sheetViews>
  <sheetFormatPr defaultRowHeight="14.4" x14ac:dyDescent="0.3"/>
  <cols>
    <col min="1" max="1" width="16.21875" style="21" customWidth="1"/>
    <col min="2" max="2" width="133.44140625" style="20" customWidth="1"/>
    <col min="3" max="16384" width="8.88671875" style="21"/>
  </cols>
  <sheetData>
    <row r="1" spans="1:6" s="1" customFormat="1" ht="21" x14ac:dyDescent="0.4">
      <c r="A1" s="2" t="s">
        <v>110</v>
      </c>
      <c r="B1" s="3"/>
      <c r="C1" s="4"/>
      <c r="D1" s="4"/>
      <c r="E1" s="4"/>
      <c r="F1" s="5"/>
    </row>
    <row r="2" spans="1:6" ht="21" x14ac:dyDescent="0.4">
      <c r="A2" s="6"/>
    </row>
    <row r="4" spans="1:6" ht="37.799999999999997" customHeight="1" x14ac:dyDescent="0.3">
      <c r="A4" s="22" t="s">
        <v>102</v>
      </c>
      <c r="B4" s="23" t="s">
        <v>99</v>
      </c>
    </row>
    <row r="5" spans="1:6" ht="28.8" customHeight="1" x14ac:dyDescent="0.3">
      <c r="A5" s="24"/>
      <c r="B5" s="25"/>
    </row>
    <row r="6" spans="1:6" ht="28.8" customHeight="1" x14ac:dyDescent="0.3">
      <c r="A6" s="24"/>
      <c r="B6" s="25"/>
    </row>
    <row r="7" spans="1:6" ht="28.8" customHeight="1" x14ac:dyDescent="0.3">
      <c r="A7" s="24"/>
      <c r="B7" s="25"/>
    </row>
    <row r="8" spans="1:6" ht="28.8" customHeight="1" x14ac:dyDescent="0.3">
      <c r="A8" s="24"/>
      <c r="B8" s="25"/>
    </row>
    <row r="9" spans="1:6" ht="28.8" customHeight="1" x14ac:dyDescent="0.3">
      <c r="A9" s="24"/>
      <c r="B9" s="25"/>
    </row>
    <row r="10" spans="1:6" ht="28.8" customHeight="1" x14ac:dyDescent="0.3">
      <c r="A10" s="24"/>
      <c r="B10" s="25"/>
    </row>
    <row r="11" spans="1:6" ht="28.8" customHeight="1" x14ac:dyDescent="0.3">
      <c r="A11" s="24"/>
      <c r="B11" s="25"/>
    </row>
    <row r="12" spans="1:6" ht="28.8" customHeight="1" x14ac:dyDescent="0.3">
      <c r="A12" s="24"/>
      <c r="B12" s="25"/>
    </row>
    <row r="13" spans="1:6" ht="28.8" customHeight="1" x14ac:dyDescent="0.3">
      <c r="A13" s="24"/>
      <c r="B13" s="25"/>
    </row>
    <row r="14" spans="1:6" ht="28.8" customHeight="1" x14ac:dyDescent="0.3">
      <c r="A14" s="24"/>
      <c r="B14" s="25"/>
    </row>
    <row r="15" spans="1:6" ht="28.8" customHeight="1" x14ac:dyDescent="0.3">
      <c r="A15" s="24"/>
      <c r="B15" s="25"/>
    </row>
    <row r="16" spans="1:6" ht="28.8" customHeight="1" x14ac:dyDescent="0.3">
      <c r="A16" s="24"/>
      <c r="B16" s="25"/>
    </row>
    <row r="17" spans="1:2" ht="28.8" customHeight="1" x14ac:dyDescent="0.3">
      <c r="A17" s="24"/>
      <c r="B17" s="25"/>
    </row>
    <row r="18" spans="1:2" ht="28.8" customHeight="1" x14ac:dyDescent="0.3">
      <c r="A18" s="24"/>
      <c r="B18" s="25"/>
    </row>
    <row r="19" spans="1:2" ht="28.8" customHeight="1" x14ac:dyDescent="0.3">
      <c r="A19" s="24"/>
      <c r="B19" s="25"/>
    </row>
    <row r="20" spans="1:2" ht="28.8" customHeight="1" x14ac:dyDescent="0.3">
      <c r="A20" s="24"/>
      <c r="B20" s="25"/>
    </row>
    <row r="21" spans="1:2" ht="28.8" customHeight="1" x14ac:dyDescent="0.3">
      <c r="A21" s="24"/>
      <c r="B21" s="25"/>
    </row>
    <row r="22" spans="1:2" ht="28.8" customHeight="1" x14ac:dyDescent="0.3">
      <c r="A22" s="24"/>
      <c r="B22" s="25"/>
    </row>
  </sheetData>
  <pageMargins left="0.70866141732283472" right="0.70866141732283472" top="0.39370078740157483" bottom="0.39370078740157483" header="0.31496062992125984" footer="0.31496062992125984"/>
  <pageSetup scale="88" orientation="landscape" r:id="rId1"/>
  <headerFooter>
    <oddFooter>&amp;R&amp;"-,Italic"&amp;10KidsAbility HRIS and Payroll Outsourcing Solution RFP - July 2012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pane xSplit="1" ySplit="6" topLeftCell="B7" activePane="bottomRight" state="frozen"/>
      <selection activeCell="B7" sqref="B7"/>
      <selection pane="topRight" activeCell="B7" sqref="B7"/>
      <selection pane="bottomLeft" activeCell="B7" sqref="B7"/>
      <selection pane="bottomRight"/>
    </sheetView>
  </sheetViews>
  <sheetFormatPr defaultColWidth="9.21875" defaultRowHeight="14.4" x14ac:dyDescent="0.3"/>
  <cols>
    <col min="1" max="1" width="35" style="1" customWidth="1"/>
    <col min="2" max="8" width="18.77734375" style="31" customWidth="1"/>
    <col min="9" max="9" width="17.21875" style="31" customWidth="1"/>
    <col min="10" max="11" width="8.77734375" style="31"/>
    <col min="12" max="16384" width="9.21875" style="1"/>
  </cols>
  <sheetData>
    <row r="1" spans="1:11" ht="28.2" customHeight="1" x14ac:dyDescent="0.5">
      <c r="A1" s="43" t="s">
        <v>109</v>
      </c>
      <c r="B1" s="68"/>
      <c r="C1" s="68"/>
      <c r="D1" s="68"/>
      <c r="E1" s="68"/>
      <c r="F1" s="68"/>
      <c r="G1" s="68"/>
      <c r="H1" s="71"/>
      <c r="I1" s="72" t="s">
        <v>111</v>
      </c>
      <c r="J1" s="1"/>
      <c r="K1" s="1"/>
    </row>
    <row r="2" spans="1:11" s="7" customFormat="1" ht="32.4" customHeight="1" x14ac:dyDescent="0.3">
      <c r="A2" s="69" t="s">
        <v>108</v>
      </c>
      <c r="B2" s="69"/>
      <c r="C2" s="69"/>
      <c r="D2" s="69"/>
      <c r="E2" s="69"/>
      <c r="F2" s="69"/>
      <c r="G2" s="69"/>
      <c r="H2" s="69"/>
      <c r="I2" s="69"/>
      <c r="J2" s="26"/>
      <c r="K2" s="26"/>
    </row>
    <row r="3" spans="1:11" s="7" customFormat="1" ht="15" customHeight="1" x14ac:dyDescent="0.3">
      <c r="A3" s="69"/>
      <c r="B3" s="69"/>
      <c r="C3" s="69"/>
      <c r="D3" s="69"/>
      <c r="E3" s="69"/>
      <c r="F3" s="69"/>
      <c r="G3" s="69"/>
      <c r="H3" s="69"/>
      <c r="I3" s="69"/>
      <c r="J3" s="26"/>
      <c r="K3" s="26"/>
    </row>
    <row r="4" spans="1:11" s="7" customFormat="1" ht="19.2" customHeight="1" x14ac:dyDescent="0.3">
      <c r="A4" s="70"/>
      <c r="B4" s="70"/>
      <c r="C4" s="70"/>
      <c r="D4" s="70"/>
      <c r="E4" s="70"/>
      <c r="F4" s="70"/>
      <c r="G4" s="70"/>
      <c r="H4" s="70"/>
      <c r="I4" s="70"/>
      <c r="J4" s="26"/>
      <c r="K4" s="26"/>
    </row>
    <row r="5" spans="1:11" s="7" customFormat="1" ht="42.6" customHeight="1" x14ac:dyDescent="0.3">
      <c r="A5" s="66"/>
      <c r="B5" s="63" t="s">
        <v>62</v>
      </c>
      <c r="C5" s="64"/>
      <c r="D5" s="65"/>
      <c r="E5" s="59" t="s">
        <v>78</v>
      </c>
      <c r="F5" s="60"/>
      <c r="G5" s="60"/>
      <c r="H5" s="60"/>
      <c r="I5" s="61" t="s">
        <v>66</v>
      </c>
      <c r="J5" s="26"/>
      <c r="K5" s="26"/>
    </row>
    <row r="6" spans="1:11" s="3" customFormat="1" ht="30.75" customHeight="1" x14ac:dyDescent="0.3">
      <c r="A6" s="67"/>
      <c r="B6" s="46" t="s">
        <v>76</v>
      </c>
      <c r="C6" s="46" t="s">
        <v>77</v>
      </c>
      <c r="D6" s="46" t="s">
        <v>73</v>
      </c>
      <c r="E6" s="47" t="s">
        <v>70</v>
      </c>
      <c r="F6" s="47" t="s">
        <v>71</v>
      </c>
      <c r="G6" s="47" t="s">
        <v>72</v>
      </c>
      <c r="H6" s="48" t="s">
        <v>67</v>
      </c>
      <c r="I6" s="62"/>
      <c r="J6" s="27"/>
      <c r="K6" s="27"/>
    </row>
    <row r="7" spans="1:11" s="7" customFormat="1" ht="18.75" x14ac:dyDescent="0.3">
      <c r="A7" s="36" t="s">
        <v>75</v>
      </c>
      <c r="B7" s="28"/>
      <c r="C7" s="28"/>
      <c r="D7" s="49"/>
      <c r="E7" s="28"/>
      <c r="F7" s="28"/>
      <c r="G7" s="28"/>
      <c r="H7" s="50"/>
      <c r="I7" s="38"/>
      <c r="J7" s="26"/>
      <c r="K7" s="26"/>
    </row>
    <row r="8" spans="1:11" x14ac:dyDescent="0.3">
      <c r="A8" s="37" t="s">
        <v>87</v>
      </c>
      <c r="B8" s="29"/>
      <c r="C8" s="30"/>
      <c r="D8" s="49">
        <f>B8+C8*$B$51</f>
        <v>0</v>
      </c>
      <c r="E8" s="30"/>
      <c r="F8" s="29"/>
      <c r="G8" s="29"/>
      <c r="H8" s="50">
        <f>E8*$B$51*12+F8*$B$51*$B$52+G8</f>
        <v>0</v>
      </c>
      <c r="I8" s="38">
        <f>D8+H8</f>
        <v>0</v>
      </c>
    </row>
    <row r="9" spans="1:11" x14ac:dyDescent="0.3">
      <c r="A9" s="37" t="s">
        <v>60</v>
      </c>
      <c r="B9" s="29"/>
      <c r="C9" s="30"/>
      <c r="D9" s="49">
        <f t="shared" ref="D9:D38" si="0">B9+C9*$B$51</f>
        <v>0</v>
      </c>
      <c r="E9" s="30"/>
      <c r="F9" s="29"/>
      <c r="G9" s="29"/>
      <c r="H9" s="50">
        <f t="shared" ref="H9:H38" si="1">E9*$B$51*12+F9*$B$51*$B$52+G9</f>
        <v>0</v>
      </c>
      <c r="I9" s="38">
        <f>D9+H9</f>
        <v>0</v>
      </c>
    </row>
    <row r="10" spans="1:11" x14ac:dyDescent="0.3">
      <c r="A10" s="37" t="s">
        <v>61</v>
      </c>
      <c r="B10" s="29"/>
      <c r="C10" s="30"/>
      <c r="D10" s="49">
        <f t="shared" si="0"/>
        <v>0</v>
      </c>
      <c r="E10" s="30"/>
      <c r="F10" s="29"/>
      <c r="G10" s="29"/>
      <c r="H10" s="50">
        <f t="shared" si="1"/>
        <v>0</v>
      </c>
      <c r="I10" s="38">
        <f t="shared" ref="I10:I38" si="2">D10+H10</f>
        <v>0</v>
      </c>
    </row>
    <row r="11" spans="1:11" x14ac:dyDescent="0.3">
      <c r="A11" s="37" t="s">
        <v>88</v>
      </c>
      <c r="B11" s="29"/>
      <c r="C11" s="30"/>
      <c r="D11" s="49">
        <f t="shared" si="0"/>
        <v>0</v>
      </c>
      <c r="E11" s="30"/>
      <c r="F11" s="29"/>
      <c r="G11" s="29"/>
      <c r="H11" s="50">
        <f t="shared" si="1"/>
        <v>0</v>
      </c>
      <c r="I11" s="38">
        <f t="shared" si="2"/>
        <v>0</v>
      </c>
    </row>
    <row r="12" spans="1:11" x14ac:dyDescent="0.3">
      <c r="A12" s="37" t="s">
        <v>105</v>
      </c>
      <c r="B12" s="29"/>
      <c r="C12" s="30"/>
      <c r="D12" s="49">
        <f t="shared" si="0"/>
        <v>0</v>
      </c>
      <c r="E12" s="30"/>
      <c r="F12" s="29"/>
      <c r="G12" s="29"/>
      <c r="H12" s="50">
        <f t="shared" si="1"/>
        <v>0</v>
      </c>
      <c r="I12" s="38">
        <f t="shared" si="2"/>
        <v>0</v>
      </c>
    </row>
    <row r="13" spans="1:11" x14ac:dyDescent="0.3">
      <c r="A13" s="37" t="s">
        <v>103</v>
      </c>
      <c r="B13" s="29"/>
      <c r="C13" s="30"/>
      <c r="D13" s="49">
        <f t="shared" si="0"/>
        <v>0</v>
      </c>
      <c r="E13" s="30"/>
      <c r="F13" s="29"/>
      <c r="G13" s="29"/>
      <c r="H13" s="50">
        <f t="shared" si="1"/>
        <v>0</v>
      </c>
      <c r="I13" s="38">
        <f t="shared" si="2"/>
        <v>0</v>
      </c>
    </row>
    <row r="14" spans="1:11" x14ac:dyDescent="0.3">
      <c r="A14" s="37" t="s">
        <v>107</v>
      </c>
      <c r="B14" s="29"/>
      <c r="C14" s="30"/>
      <c r="D14" s="49">
        <f t="shared" si="0"/>
        <v>0</v>
      </c>
      <c r="E14" s="30"/>
      <c r="F14" s="29"/>
      <c r="G14" s="29"/>
      <c r="H14" s="50">
        <f t="shared" si="1"/>
        <v>0</v>
      </c>
      <c r="I14" s="38">
        <f t="shared" si="2"/>
        <v>0</v>
      </c>
    </row>
    <row r="15" spans="1:11" x14ac:dyDescent="0.3">
      <c r="A15" s="37" t="s">
        <v>68</v>
      </c>
      <c r="B15" s="29"/>
      <c r="C15" s="30"/>
      <c r="D15" s="49">
        <f t="shared" si="0"/>
        <v>0</v>
      </c>
      <c r="E15" s="30"/>
      <c r="F15" s="30"/>
      <c r="G15" s="29"/>
      <c r="H15" s="50">
        <f t="shared" si="1"/>
        <v>0</v>
      </c>
      <c r="I15" s="38">
        <f t="shared" si="2"/>
        <v>0</v>
      </c>
    </row>
    <row r="16" spans="1:11" x14ac:dyDescent="0.3">
      <c r="A16" s="37" t="s">
        <v>69</v>
      </c>
      <c r="B16" s="29"/>
      <c r="C16" s="30"/>
      <c r="D16" s="49">
        <f t="shared" si="0"/>
        <v>0</v>
      </c>
      <c r="E16" s="30"/>
      <c r="F16" s="30"/>
      <c r="G16" s="29"/>
      <c r="H16" s="50">
        <f t="shared" si="1"/>
        <v>0</v>
      </c>
      <c r="I16" s="38">
        <f t="shared" si="2"/>
        <v>0</v>
      </c>
    </row>
    <row r="17" spans="1:9" x14ac:dyDescent="0.3">
      <c r="A17" s="52"/>
      <c r="B17" s="29"/>
      <c r="C17" s="30"/>
      <c r="D17" s="49">
        <f t="shared" si="0"/>
        <v>0</v>
      </c>
      <c r="E17" s="30"/>
      <c r="F17" s="30"/>
      <c r="G17" s="29"/>
      <c r="H17" s="50">
        <f t="shared" si="1"/>
        <v>0</v>
      </c>
      <c r="I17" s="38">
        <f t="shared" ref="I17" si="3">D17+H17</f>
        <v>0</v>
      </c>
    </row>
    <row r="18" spans="1:9" x14ac:dyDescent="0.3">
      <c r="A18" s="52"/>
      <c r="B18" s="29"/>
      <c r="C18" s="30"/>
      <c r="D18" s="49">
        <f t="shared" si="0"/>
        <v>0</v>
      </c>
      <c r="E18" s="30"/>
      <c r="F18" s="30"/>
      <c r="G18" s="29"/>
      <c r="H18" s="50">
        <f t="shared" si="1"/>
        <v>0</v>
      </c>
      <c r="I18" s="38">
        <f t="shared" si="2"/>
        <v>0</v>
      </c>
    </row>
    <row r="19" spans="1:9" x14ac:dyDescent="0.3">
      <c r="A19" s="52"/>
      <c r="B19" s="29"/>
      <c r="C19" s="30"/>
      <c r="D19" s="49">
        <f t="shared" si="0"/>
        <v>0</v>
      </c>
      <c r="E19" s="30"/>
      <c r="F19" s="30"/>
      <c r="G19" s="29"/>
      <c r="H19" s="50">
        <f t="shared" si="1"/>
        <v>0</v>
      </c>
      <c r="I19" s="38">
        <f t="shared" ref="I19" si="4">D19+H19</f>
        <v>0</v>
      </c>
    </row>
    <row r="20" spans="1:9" x14ac:dyDescent="0.3">
      <c r="A20" s="52"/>
      <c r="B20" s="29"/>
      <c r="C20" s="30"/>
      <c r="D20" s="49">
        <f t="shared" si="0"/>
        <v>0</v>
      </c>
      <c r="E20" s="30"/>
      <c r="F20" s="30"/>
      <c r="G20" s="29"/>
      <c r="H20" s="50">
        <f t="shared" si="1"/>
        <v>0</v>
      </c>
      <c r="I20" s="38">
        <f t="shared" si="2"/>
        <v>0</v>
      </c>
    </row>
    <row r="21" spans="1:9" x14ac:dyDescent="0.3">
      <c r="A21" s="53"/>
      <c r="B21" s="29"/>
      <c r="C21" s="30"/>
      <c r="D21" s="49">
        <f t="shared" si="0"/>
        <v>0</v>
      </c>
      <c r="E21" s="30"/>
      <c r="F21" s="30"/>
      <c r="G21" s="29"/>
      <c r="H21" s="50">
        <f t="shared" si="1"/>
        <v>0</v>
      </c>
      <c r="I21" s="38">
        <f t="shared" si="2"/>
        <v>0</v>
      </c>
    </row>
    <row r="22" spans="1:9" ht="18" x14ac:dyDescent="0.35">
      <c r="A22" s="36" t="s">
        <v>74</v>
      </c>
      <c r="B22" s="28"/>
      <c r="C22" s="32"/>
      <c r="D22" s="49"/>
      <c r="E22" s="32"/>
      <c r="F22" s="32"/>
      <c r="G22" s="28"/>
      <c r="H22" s="50"/>
      <c r="I22" s="38"/>
    </row>
    <row r="23" spans="1:9" x14ac:dyDescent="0.3">
      <c r="A23" s="37" t="s">
        <v>87</v>
      </c>
      <c r="B23" s="29"/>
      <c r="C23" s="30"/>
      <c r="D23" s="49">
        <f t="shared" si="0"/>
        <v>0</v>
      </c>
      <c r="E23" s="30"/>
      <c r="F23" s="29"/>
      <c r="G23" s="29"/>
      <c r="H23" s="50">
        <f t="shared" si="1"/>
        <v>0</v>
      </c>
      <c r="I23" s="38">
        <f>D23+H23</f>
        <v>0</v>
      </c>
    </row>
    <row r="24" spans="1:9" x14ac:dyDescent="0.3">
      <c r="A24" s="37" t="s">
        <v>60</v>
      </c>
      <c r="B24" s="29"/>
      <c r="C24" s="30"/>
      <c r="D24" s="49">
        <f t="shared" si="0"/>
        <v>0</v>
      </c>
      <c r="E24" s="30"/>
      <c r="F24" s="30"/>
      <c r="G24" s="29"/>
      <c r="H24" s="50">
        <f t="shared" si="1"/>
        <v>0</v>
      </c>
      <c r="I24" s="38">
        <f t="shared" si="2"/>
        <v>0</v>
      </c>
    </row>
    <row r="25" spans="1:9" x14ac:dyDescent="0.3">
      <c r="A25" s="37" t="s">
        <v>61</v>
      </c>
      <c r="B25" s="29"/>
      <c r="C25" s="30"/>
      <c r="D25" s="49">
        <f t="shared" si="0"/>
        <v>0</v>
      </c>
      <c r="E25" s="30"/>
      <c r="F25" s="30"/>
      <c r="G25" s="29"/>
      <c r="H25" s="50">
        <f t="shared" si="1"/>
        <v>0</v>
      </c>
      <c r="I25" s="38">
        <f t="shared" si="2"/>
        <v>0</v>
      </c>
    </row>
    <row r="26" spans="1:9" x14ac:dyDescent="0.3">
      <c r="A26" s="37" t="s">
        <v>88</v>
      </c>
      <c r="B26" s="29"/>
      <c r="C26" s="30"/>
      <c r="D26" s="49">
        <f t="shared" si="0"/>
        <v>0</v>
      </c>
      <c r="E26" s="30"/>
      <c r="F26" s="29"/>
      <c r="G26" s="29"/>
      <c r="H26" s="50">
        <f t="shared" si="1"/>
        <v>0</v>
      </c>
      <c r="I26" s="38">
        <f t="shared" ref="I26" si="5">D26+H26</f>
        <v>0</v>
      </c>
    </row>
    <row r="27" spans="1:9" x14ac:dyDescent="0.3">
      <c r="A27" s="37" t="s">
        <v>104</v>
      </c>
      <c r="B27" s="29"/>
      <c r="C27" s="30"/>
      <c r="D27" s="49">
        <f t="shared" si="0"/>
        <v>0</v>
      </c>
      <c r="E27" s="30"/>
      <c r="F27" s="30"/>
      <c r="G27" s="29"/>
      <c r="H27" s="50">
        <f t="shared" si="1"/>
        <v>0</v>
      </c>
      <c r="I27" s="38">
        <f t="shared" si="2"/>
        <v>0</v>
      </c>
    </row>
    <row r="28" spans="1:9" x14ac:dyDescent="0.3">
      <c r="A28" s="37" t="s">
        <v>106</v>
      </c>
      <c r="B28" s="29"/>
      <c r="C28" s="30"/>
      <c r="D28" s="49">
        <f t="shared" si="0"/>
        <v>0</v>
      </c>
      <c r="E28" s="30"/>
      <c r="F28" s="30"/>
      <c r="G28" s="29"/>
      <c r="H28" s="50">
        <f t="shared" si="1"/>
        <v>0</v>
      </c>
      <c r="I28" s="38">
        <f t="shared" si="2"/>
        <v>0</v>
      </c>
    </row>
    <row r="29" spans="1:9" x14ac:dyDescent="0.3">
      <c r="A29" s="37" t="s">
        <v>69</v>
      </c>
      <c r="B29" s="29"/>
      <c r="C29" s="30"/>
      <c r="D29" s="49">
        <f t="shared" si="0"/>
        <v>0</v>
      </c>
      <c r="E29" s="30"/>
      <c r="F29" s="30"/>
      <c r="G29" s="29"/>
      <c r="H29" s="50">
        <f t="shared" si="1"/>
        <v>0</v>
      </c>
      <c r="I29" s="38">
        <f t="shared" ref="I29" si="6">D29+H29</f>
        <v>0</v>
      </c>
    </row>
    <row r="30" spans="1:9" x14ac:dyDescent="0.3">
      <c r="A30" s="51"/>
      <c r="B30" s="29"/>
      <c r="C30" s="30"/>
      <c r="D30" s="49">
        <f t="shared" si="0"/>
        <v>0</v>
      </c>
      <c r="E30" s="30"/>
      <c r="F30" s="30"/>
      <c r="G30" s="29"/>
      <c r="H30" s="50">
        <f t="shared" si="1"/>
        <v>0</v>
      </c>
      <c r="I30" s="38">
        <f t="shared" si="2"/>
        <v>0</v>
      </c>
    </row>
    <row r="31" spans="1:9" x14ac:dyDescent="0.3">
      <c r="A31" s="51"/>
      <c r="B31" s="29"/>
      <c r="C31" s="30"/>
      <c r="D31" s="49">
        <f t="shared" si="0"/>
        <v>0</v>
      </c>
      <c r="E31" s="30"/>
      <c r="F31" s="30"/>
      <c r="G31" s="29"/>
      <c r="H31" s="50">
        <f t="shared" si="1"/>
        <v>0</v>
      </c>
      <c r="I31" s="38">
        <f t="shared" si="2"/>
        <v>0</v>
      </c>
    </row>
    <row r="32" spans="1:9" x14ac:dyDescent="0.3">
      <c r="A32" s="51"/>
      <c r="B32" s="29"/>
      <c r="C32" s="30"/>
      <c r="D32" s="49">
        <f t="shared" si="0"/>
        <v>0</v>
      </c>
      <c r="E32" s="30"/>
      <c r="F32" s="30"/>
      <c r="G32" s="29"/>
      <c r="H32" s="50">
        <f t="shared" si="1"/>
        <v>0</v>
      </c>
      <c r="I32" s="38">
        <f t="shared" ref="I32" si="7">D32+H32</f>
        <v>0</v>
      </c>
    </row>
    <row r="33" spans="1:11" x14ac:dyDescent="0.3">
      <c r="A33" s="51"/>
      <c r="B33" s="29"/>
      <c r="C33" s="30"/>
      <c r="D33" s="49">
        <f t="shared" si="0"/>
        <v>0</v>
      </c>
      <c r="E33" s="30"/>
      <c r="F33" s="30"/>
      <c r="G33" s="29"/>
      <c r="H33" s="50">
        <f t="shared" si="1"/>
        <v>0</v>
      </c>
      <c r="I33" s="38">
        <f t="shared" si="2"/>
        <v>0</v>
      </c>
    </row>
    <row r="34" spans="1:11" x14ac:dyDescent="0.3">
      <c r="A34" s="51"/>
      <c r="B34" s="29"/>
      <c r="C34" s="30"/>
      <c r="D34" s="49">
        <f t="shared" si="0"/>
        <v>0</v>
      </c>
      <c r="E34" s="30"/>
      <c r="F34" s="30"/>
      <c r="G34" s="29"/>
      <c r="H34" s="50">
        <f t="shared" si="1"/>
        <v>0</v>
      </c>
      <c r="I34" s="38">
        <f t="shared" si="2"/>
        <v>0</v>
      </c>
    </row>
    <row r="35" spans="1:11" x14ac:dyDescent="0.3">
      <c r="A35" s="40" t="s">
        <v>80</v>
      </c>
      <c r="B35" s="29"/>
      <c r="C35" s="30"/>
      <c r="D35" s="49">
        <f t="shared" si="0"/>
        <v>0</v>
      </c>
      <c r="E35" s="30"/>
      <c r="F35" s="30"/>
      <c r="G35" s="29"/>
      <c r="H35" s="50">
        <f t="shared" si="1"/>
        <v>0</v>
      </c>
      <c r="I35" s="38">
        <f t="shared" ref="I35:I37" si="8">D35+H35</f>
        <v>0</v>
      </c>
    </row>
    <row r="36" spans="1:11" x14ac:dyDescent="0.3">
      <c r="A36" s="40" t="s">
        <v>85</v>
      </c>
      <c r="B36" s="29"/>
      <c r="C36" s="30"/>
      <c r="D36" s="49">
        <f t="shared" si="0"/>
        <v>0</v>
      </c>
      <c r="E36" s="30"/>
      <c r="F36" s="30"/>
      <c r="G36" s="29"/>
      <c r="H36" s="50">
        <f t="shared" si="1"/>
        <v>0</v>
      </c>
      <c r="I36" s="38">
        <f t="shared" si="8"/>
        <v>0</v>
      </c>
    </row>
    <row r="37" spans="1:11" x14ac:dyDescent="0.3">
      <c r="A37" s="40" t="s">
        <v>89</v>
      </c>
      <c r="B37" s="29"/>
      <c r="C37" s="30"/>
      <c r="D37" s="49">
        <f t="shared" si="0"/>
        <v>0</v>
      </c>
      <c r="E37" s="30"/>
      <c r="F37" s="30"/>
      <c r="G37" s="29"/>
      <c r="H37" s="50">
        <f t="shared" si="1"/>
        <v>0</v>
      </c>
      <c r="I37" s="38">
        <f t="shared" si="8"/>
        <v>0</v>
      </c>
    </row>
    <row r="38" spans="1:11" x14ac:dyDescent="0.3">
      <c r="A38" s="41"/>
      <c r="B38" s="29"/>
      <c r="C38" s="30"/>
      <c r="D38" s="49">
        <f t="shared" si="0"/>
        <v>0</v>
      </c>
      <c r="E38" s="30"/>
      <c r="F38" s="30"/>
      <c r="G38" s="29"/>
      <c r="H38" s="50">
        <f t="shared" si="1"/>
        <v>0</v>
      </c>
      <c r="I38" s="38">
        <f t="shared" si="2"/>
        <v>0</v>
      </c>
    </row>
    <row r="39" spans="1:11" s="12" customFormat="1" ht="21.6" thickBot="1" x14ac:dyDescent="0.45">
      <c r="A39" s="42" t="s">
        <v>79</v>
      </c>
      <c r="B39" s="33"/>
      <c r="C39" s="33"/>
      <c r="D39" s="54">
        <f>SUM(D7:D38)</f>
        <v>0</v>
      </c>
      <c r="E39" s="34"/>
      <c r="F39" s="34"/>
      <c r="G39" s="33"/>
      <c r="H39" s="55">
        <f>SUM(H7:H38)</f>
        <v>0</v>
      </c>
      <c r="I39" s="39">
        <f>SUM(I7:I38)</f>
        <v>0</v>
      </c>
      <c r="J39" s="35"/>
      <c r="K39" s="35"/>
    </row>
    <row r="50" spans="1:2" x14ac:dyDescent="0.3">
      <c r="A50" s="44" t="s">
        <v>63</v>
      </c>
    </row>
    <row r="51" spans="1:2" x14ac:dyDescent="0.3">
      <c r="A51" s="45" t="s">
        <v>64</v>
      </c>
      <c r="B51" s="31">
        <v>200</v>
      </c>
    </row>
    <row r="52" spans="1:2" x14ac:dyDescent="0.3">
      <c r="A52" s="45" t="s">
        <v>65</v>
      </c>
      <c r="B52" s="31">
        <v>26</v>
      </c>
    </row>
    <row r="53" spans="1:2" x14ac:dyDescent="0.3">
      <c r="B53" s="1"/>
    </row>
  </sheetData>
  <sheetProtection password="C7E4" sheet="1" objects="1" scenarios="1"/>
  <mergeCells count="5">
    <mergeCell ref="A2:I4"/>
    <mergeCell ref="E5:H5"/>
    <mergeCell ref="I5:I6"/>
    <mergeCell ref="B5:D5"/>
    <mergeCell ref="A5:A6"/>
  </mergeCells>
  <pageMargins left="0.25" right="0.25" top="0.75" bottom="0.75" header="0.3" footer="0.3"/>
  <pageSetup scale="73" orientation="landscape" r:id="rId1"/>
  <headerFooter>
    <oddFooter>&amp;R&amp;"-,Italic"&amp;10KidsAbility HRIS and Payroll Outsourcing Solution RFP - July 2012</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pane xSplit="1" ySplit="6" topLeftCell="B7" activePane="bottomRight" state="frozen"/>
      <selection activeCell="B7" sqref="B7"/>
      <selection pane="topRight" activeCell="B7" sqref="B7"/>
      <selection pane="bottomLeft" activeCell="B7" sqref="B7"/>
      <selection pane="bottomRight"/>
    </sheetView>
  </sheetViews>
  <sheetFormatPr defaultColWidth="9.21875" defaultRowHeight="14.4" x14ac:dyDescent="0.3"/>
  <cols>
    <col min="1" max="1" width="35" style="1" customWidth="1"/>
    <col min="2" max="8" width="18.77734375" style="31" customWidth="1"/>
    <col min="9" max="9" width="17.21875" style="31" customWidth="1"/>
    <col min="10" max="11" width="9.21875" style="31"/>
    <col min="12" max="16384" width="9.21875" style="1"/>
  </cols>
  <sheetData>
    <row r="1" spans="1:11" ht="28.2" customHeight="1" x14ac:dyDescent="0.5">
      <c r="A1" s="43" t="s">
        <v>109</v>
      </c>
      <c r="B1" s="68"/>
      <c r="C1" s="68"/>
      <c r="D1" s="68"/>
      <c r="E1" s="68"/>
      <c r="F1" s="68"/>
      <c r="G1" s="68"/>
      <c r="H1" s="71"/>
      <c r="I1" s="72" t="s">
        <v>112</v>
      </c>
      <c r="J1" s="1"/>
      <c r="K1" s="1"/>
    </row>
    <row r="2" spans="1:11" s="7" customFormat="1" ht="32.4" customHeight="1" x14ac:dyDescent="0.3">
      <c r="A2" s="69" t="s">
        <v>108</v>
      </c>
      <c r="B2" s="69"/>
      <c r="C2" s="69"/>
      <c r="D2" s="69"/>
      <c r="E2" s="69"/>
      <c r="F2" s="69"/>
      <c r="G2" s="69"/>
      <c r="H2" s="69"/>
      <c r="I2" s="69"/>
      <c r="J2" s="26"/>
      <c r="K2" s="26"/>
    </row>
    <row r="3" spans="1:11" s="7" customFormat="1" ht="15" customHeight="1" x14ac:dyDescent="0.3">
      <c r="A3" s="69"/>
      <c r="B3" s="69"/>
      <c r="C3" s="69"/>
      <c r="D3" s="69"/>
      <c r="E3" s="69"/>
      <c r="F3" s="69"/>
      <c r="G3" s="69"/>
      <c r="H3" s="69"/>
      <c r="I3" s="69"/>
      <c r="J3" s="26"/>
      <c r="K3" s="26"/>
    </row>
    <row r="4" spans="1:11" s="7" customFormat="1" ht="19.2" customHeight="1" x14ac:dyDescent="0.3">
      <c r="A4" s="70"/>
      <c r="B4" s="70"/>
      <c r="C4" s="70"/>
      <c r="D4" s="70"/>
      <c r="E4" s="70"/>
      <c r="F4" s="70"/>
      <c r="G4" s="70"/>
      <c r="H4" s="70"/>
      <c r="I4" s="70"/>
      <c r="J4" s="26"/>
      <c r="K4" s="26"/>
    </row>
    <row r="5" spans="1:11" s="7" customFormat="1" ht="42.6" customHeight="1" x14ac:dyDescent="0.3">
      <c r="A5" s="66"/>
      <c r="B5" s="63" t="s">
        <v>62</v>
      </c>
      <c r="C5" s="64"/>
      <c r="D5" s="65"/>
      <c r="E5" s="59" t="s">
        <v>78</v>
      </c>
      <c r="F5" s="60"/>
      <c r="G5" s="60"/>
      <c r="H5" s="60"/>
      <c r="I5" s="61" t="s">
        <v>66</v>
      </c>
      <c r="J5" s="26"/>
      <c r="K5" s="26"/>
    </row>
    <row r="6" spans="1:11" s="3" customFormat="1" ht="30.75" customHeight="1" x14ac:dyDescent="0.3">
      <c r="A6" s="67"/>
      <c r="B6" s="46" t="s">
        <v>76</v>
      </c>
      <c r="C6" s="46" t="s">
        <v>77</v>
      </c>
      <c r="D6" s="46" t="s">
        <v>73</v>
      </c>
      <c r="E6" s="47" t="s">
        <v>70</v>
      </c>
      <c r="F6" s="47" t="s">
        <v>71</v>
      </c>
      <c r="G6" s="47" t="s">
        <v>72</v>
      </c>
      <c r="H6" s="48" t="s">
        <v>67</v>
      </c>
      <c r="I6" s="62"/>
      <c r="J6" s="27"/>
      <c r="K6" s="27"/>
    </row>
    <row r="7" spans="1:11" s="7" customFormat="1" ht="18" x14ac:dyDescent="0.35">
      <c r="A7" s="36" t="s">
        <v>75</v>
      </c>
      <c r="B7" s="28"/>
      <c r="C7" s="28"/>
      <c r="D7" s="49"/>
      <c r="E7" s="28"/>
      <c r="F7" s="28"/>
      <c r="G7" s="28"/>
      <c r="H7" s="50"/>
      <c r="I7" s="38"/>
      <c r="J7" s="26"/>
      <c r="K7" s="26"/>
    </row>
    <row r="8" spans="1:11" x14ac:dyDescent="0.3">
      <c r="A8" s="37" t="s">
        <v>87</v>
      </c>
      <c r="B8" s="29"/>
      <c r="C8" s="30"/>
      <c r="D8" s="49">
        <f>B8+C8*$B$51</f>
        <v>0</v>
      </c>
      <c r="E8" s="30"/>
      <c r="F8" s="29"/>
      <c r="G8" s="29"/>
      <c r="H8" s="50">
        <f>E8*$B$51*12+F8*$B$51*$B$52+G8</f>
        <v>0</v>
      </c>
      <c r="I8" s="38">
        <f>D8+H8</f>
        <v>0</v>
      </c>
    </row>
    <row r="9" spans="1:11" x14ac:dyDescent="0.3">
      <c r="A9" s="37" t="s">
        <v>60</v>
      </c>
      <c r="B9" s="29"/>
      <c r="C9" s="30"/>
      <c r="D9" s="49">
        <f t="shared" ref="D9:D38" si="0">B9+C9*$B$51</f>
        <v>0</v>
      </c>
      <c r="E9" s="30"/>
      <c r="F9" s="29"/>
      <c r="G9" s="29"/>
      <c r="H9" s="50">
        <f t="shared" ref="H9:H38" si="1">E9*$B$51*12+F9*$B$51*$B$52+G9</f>
        <v>0</v>
      </c>
      <c r="I9" s="38">
        <f>D9+H9</f>
        <v>0</v>
      </c>
    </row>
    <row r="10" spans="1:11" x14ac:dyDescent="0.3">
      <c r="A10" s="37" t="s">
        <v>61</v>
      </c>
      <c r="B10" s="29"/>
      <c r="C10" s="30"/>
      <c r="D10" s="49">
        <f t="shared" si="0"/>
        <v>0</v>
      </c>
      <c r="E10" s="30"/>
      <c r="F10" s="29"/>
      <c r="G10" s="29"/>
      <c r="H10" s="50">
        <f t="shared" si="1"/>
        <v>0</v>
      </c>
      <c r="I10" s="38">
        <f t="shared" ref="I10:I38" si="2">D10+H10</f>
        <v>0</v>
      </c>
    </row>
    <row r="11" spans="1:11" x14ac:dyDescent="0.3">
      <c r="A11" s="37" t="s">
        <v>88</v>
      </c>
      <c r="B11" s="29"/>
      <c r="C11" s="30"/>
      <c r="D11" s="49">
        <f t="shared" si="0"/>
        <v>0</v>
      </c>
      <c r="E11" s="30"/>
      <c r="F11" s="29"/>
      <c r="G11" s="29"/>
      <c r="H11" s="50">
        <f t="shared" si="1"/>
        <v>0</v>
      </c>
      <c r="I11" s="38">
        <f t="shared" si="2"/>
        <v>0</v>
      </c>
    </row>
    <row r="12" spans="1:11" x14ac:dyDescent="0.3">
      <c r="A12" s="37" t="s">
        <v>105</v>
      </c>
      <c r="B12" s="29"/>
      <c r="C12" s="30"/>
      <c r="D12" s="49">
        <f t="shared" si="0"/>
        <v>0</v>
      </c>
      <c r="E12" s="30"/>
      <c r="F12" s="29"/>
      <c r="G12" s="29"/>
      <c r="H12" s="50">
        <f t="shared" si="1"/>
        <v>0</v>
      </c>
      <c r="I12" s="38">
        <f t="shared" si="2"/>
        <v>0</v>
      </c>
    </row>
    <row r="13" spans="1:11" x14ac:dyDescent="0.3">
      <c r="A13" s="37" t="s">
        <v>103</v>
      </c>
      <c r="B13" s="29"/>
      <c r="C13" s="30"/>
      <c r="D13" s="49">
        <f t="shared" si="0"/>
        <v>0</v>
      </c>
      <c r="E13" s="30"/>
      <c r="F13" s="29"/>
      <c r="G13" s="29"/>
      <c r="H13" s="50">
        <f t="shared" si="1"/>
        <v>0</v>
      </c>
      <c r="I13" s="38">
        <f t="shared" si="2"/>
        <v>0</v>
      </c>
    </row>
    <row r="14" spans="1:11" x14ac:dyDescent="0.3">
      <c r="A14" s="37" t="s">
        <v>107</v>
      </c>
      <c r="B14" s="29"/>
      <c r="C14" s="30"/>
      <c r="D14" s="49">
        <f t="shared" si="0"/>
        <v>0</v>
      </c>
      <c r="E14" s="30"/>
      <c r="F14" s="29"/>
      <c r="G14" s="29"/>
      <c r="H14" s="50">
        <f t="shared" si="1"/>
        <v>0</v>
      </c>
      <c r="I14" s="38">
        <f t="shared" si="2"/>
        <v>0</v>
      </c>
    </row>
    <row r="15" spans="1:11" x14ac:dyDescent="0.3">
      <c r="A15" s="37" t="s">
        <v>68</v>
      </c>
      <c r="B15" s="29"/>
      <c r="C15" s="30"/>
      <c r="D15" s="49">
        <f t="shared" si="0"/>
        <v>0</v>
      </c>
      <c r="E15" s="30"/>
      <c r="F15" s="30"/>
      <c r="G15" s="29"/>
      <c r="H15" s="50">
        <f t="shared" si="1"/>
        <v>0</v>
      </c>
      <c r="I15" s="38">
        <f t="shared" si="2"/>
        <v>0</v>
      </c>
    </row>
    <row r="16" spans="1:11" x14ac:dyDescent="0.3">
      <c r="A16" s="37" t="s">
        <v>69</v>
      </c>
      <c r="B16" s="29"/>
      <c r="C16" s="30"/>
      <c r="D16" s="49">
        <f t="shared" si="0"/>
        <v>0</v>
      </c>
      <c r="E16" s="30"/>
      <c r="F16" s="30"/>
      <c r="G16" s="29"/>
      <c r="H16" s="50">
        <f t="shared" si="1"/>
        <v>0</v>
      </c>
      <c r="I16" s="38">
        <f t="shared" si="2"/>
        <v>0</v>
      </c>
    </row>
    <row r="17" spans="1:9" x14ac:dyDescent="0.3">
      <c r="A17" s="52"/>
      <c r="B17" s="29"/>
      <c r="C17" s="30"/>
      <c r="D17" s="49">
        <f t="shared" si="0"/>
        <v>0</v>
      </c>
      <c r="E17" s="30"/>
      <c r="F17" s="30"/>
      <c r="G17" s="29"/>
      <c r="H17" s="50">
        <f t="shared" si="1"/>
        <v>0</v>
      </c>
      <c r="I17" s="38">
        <f t="shared" si="2"/>
        <v>0</v>
      </c>
    </row>
    <row r="18" spans="1:9" x14ac:dyDescent="0.3">
      <c r="A18" s="52"/>
      <c r="B18" s="29"/>
      <c r="C18" s="30"/>
      <c r="D18" s="49">
        <f t="shared" si="0"/>
        <v>0</v>
      </c>
      <c r="E18" s="30"/>
      <c r="F18" s="30"/>
      <c r="G18" s="29"/>
      <c r="H18" s="50">
        <f t="shared" si="1"/>
        <v>0</v>
      </c>
      <c r="I18" s="38">
        <f t="shared" si="2"/>
        <v>0</v>
      </c>
    </row>
    <row r="19" spans="1:9" x14ac:dyDescent="0.3">
      <c r="A19" s="52"/>
      <c r="B19" s="29"/>
      <c r="C19" s="30"/>
      <c r="D19" s="49">
        <f t="shared" si="0"/>
        <v>0</v>
      </c>
      <c r="E19" s="30"/>
      <c r="F19" s="30"/>
      <c r="G19" s="29"/>
      <c r="H19" s="50">
        <f t="shared" si="1"/>
        <v>0</v>
      </c>
      <c r="I19" s="38">
        <f t="shared" si="2"/>
        <v>0</v>
      </c>
    </row>
    <row r="20" spans="1:9" x14ac:dyDescent="0.3">
      <c r="A20" s="52"/>
      <c r="B20" s="29"/>
      <c r="C20" s="30"/>
      <c r="D20" s="49">
        <f t="shared" si="0"/>
        <v>0</v>
      </c>
      <c r="E20" s="30"/>
      <c r="F20" s="30"/>
      <c r="G20" s="29"/>
      <c r="H20" s="50">
        <f t="shared" si="1"/>
        <v>0</v>
      </c>
      <c r="I20" s="38">
        <f t="shared" si="2"/>
        <v>0</v>
      </c>
    </row>
    <row r="21" spans="1:9" x14ac:dyDescent="0.3">
      <c r="A21" s="53"/>
      <c r="B21" s="29"/>
      <c r="C21" s="30"/>
      <c r="D21" s="49">
        <f t="shared" si="0"/>
        <v>0</v>
      </c>
      <c r="E21" s="30"/>
      <c r="F21" s="30"/>
      <c r="G21" s="29"/>
      <c r="H21" s="50">
        <f t="shared" si="1"/>
        <v>0</v>
      </c>
      <c r="I21" s="38">
        <f t="shared" si="2"/>
        <v>0</v>
      </c>
    </row>
    <row r="22" spans="1:9" ht="18" x14ac:dyDescent="0.35">
      <c r="A22" s="36" t="s">
        <v>74</v>
      </c>
      <c r="B22" s="28"/>
      <c r="C22" s="32"/>
      <c r="D22" s="49"/>
      <c r="E22" s="32"/>
      <c r="F22" s="32"/>
      <c r="G22" s="28"/>
      <c r="H22" s="50"/>
      <c r="I22" s="38"/>
    </row>
    <row r="23" spans="1:9" x14ac:dyDescent="0.3">
      <c r="A23" s="37" t="s">
        <v>87</v>
      </c>
      <c r="B23" s="29"/>
      <c r="C23" s="30"/>
      <c r="D23" s="49">
        <f t="shared" si="0"/>
        <v>0</v>
      </c>
      <c r="E23" s="30"/>
      <c r="F23" s="29"/>
      <c r="G23" s="29"/>
      <c r="H23" s="50">
        <f t="shared" si="1"/>
        <v>0</v>
      </c>
      <c r="I23" s="38">
        <f>D23+H23</f>
        <v>0</v>
      </c>
    </row>
    <row r="24" spans="1:9" x14ac:dyDescent="0.3">
      <c r="A24" s="37" t="s">
        <v>60</v>
      </c>
      <c r="B24" s="29"/>
      <c r="C24" s="30"/>
      <c r="D24" s="49">
        <f t="shared" si="0"/>
        <v>0</v>
      </c>
      <c r="E24" s="30"/>
      <c r="F24" s="30"/>
      <c r="G24" s="29"/>
      <c r="H24" s="50">
        <f t="shared" si="1"/>
        <v>0</v>
      </c>
      <c r="I24" s="38">
        <f t="shared" si="2"/>
        <v>0</v>
      </c>
    </row>
    <row r="25" spans="1:9" x14ac:dyDescent="0.3">
      <c r="A25" s="37" t="s">
        <v>61</v>
      </c>
      <c r="B25" s="29"/>
      <c r="C25" s="30"/>
      <c r="D25" s="49">
        <f t="shared" si="0"/>
        <v>0</v>
      </c>
      <c r="E25" s="30"/>
      <c r="F25" s="30"/>
      <c r="G25" s="29"/>
      <c r="H25" s="50">
        <f t="shared" si="1"/>
        <v>0</v>
      </c>
      <c r="I25" s="38">
        <f t="shared" si="2"/>
        <v>0</v>
      </c>
    </row>
    <row r="26" spans="1:9" x14ac:dyDescent="0.3">
      <c r="A26" s="37" t="s">
        <v>88</v>
      </c>
      <c r="B26" s="29"/>
      <c r="C26" s="30"/>
      <c r="D26" s="49">
        <f t="shared" si="0"/>
        <v>0</v>
      </c>
      <c r="E26" s="30"/>
      <c r="F26" s="29"/>
      <c r="G26" s="29"/>
      <c r="H26" s="50">
        <f t="shared" si="1"/>
        <v>0</v>
      </c>
      <c r="I26" s="38">
        <f t="shared" si="2"/>
        <v>0</v>
      </c>
    </row>
    <row r="27" spans="1:9" x14ac:dyDescent="0.3">
      <c r="A27" s="37" t="s">
        <v>104</v>
      </c>
      <c r="B27" s="29"/>
      <c r="C27" s="30"/>
      <c r="D27" s="49">
        <f t="shared" si="0"/>
        <v>0</v>
      </c>
      <c r="E27" s="30"/>
      <c r="F27" s="30"/>
      <c r="G27" s="29"/>
      <c r="H27" s="50">
        <f t="shared" si="1"/>
        <v>0</v>
      </c>
      <c r="I27" s="38">
        <f t="shared" si="2"/>
        <v>0</v>
      </c>
    </row>
    <row r="28" spans="1:9" x14ac:dyDescent="0.3">
      <c r="A28" s="37" t="s">
        <v>106</v>
      </c>
      <c r="B28" s="29"/>
      <c r="C28" s="30"/>
      <c r="D28" s="49">
        <f t="shared" si="0"/>
        <v>0</v>
      </c>
      <c r="E28" s="30"/>
      <c r="F28" s="30"/>
      <c r="G28" s="29"/>
      <c r="H28" s="50">
        <f t="shared" si="1"/>
        <v>0</v>
      </c>
      <c r="I28" s="38">
        <f t="shared" si="2"/>
        <v>0</v>
      </c>
    </row>
    <row r="29" spans="1:9" x14ac:dyDescent="0.3">
      <c r="A29" s="37" t="s">
        <v>69</v>
      </c>
      <c r="B29" s="29"/>
      <c r="C29" s="30"/>
      <c r="D29" s="49">
        <f t="shared" si="0"/>
        <v>0</v>
      </c>
      <c r="E29" s="30"/>
      <c r="F29" s="30"/>
      <c r="G29" s="29"/>
      <c r="H29" s="50">
        <f t="shared" si="1"/>
        <v>0</v>
      </c>
      <c r="I29" s="38">
        <f t="shared" si="2"/>
        <v>0</v>
      </c>
    </row>
    <row r="30" spans="1:9" x14ac:dyDescent="0.3">
      <c r="A30" s="51"/>
      <c r="B30" s="29"/>
      <c r="C30" s="30"/>
      <c r="D30" s="49">
        <f t="shared" si="0"/>
        <v>0</v>
      </c>
      <c r="E30" s="30"/>
      <c r="F30" s="30"/>
      <c r="G30" s="29"/>
      <c r="H30" s="50">
        <f t="shared" si="1"/>
        <v>0</v>
      </c>
      <c r="I30" s="38">
        <f t="shared" si="2"/>
        <v>0</v>
      </c>
    </row>
    <row r="31" spans="1:9" x14ac:dyDescent="0.3">
      <c r="A31" s="51"/>
      <c r="B31" s="29"/>
      <c r="C31" s="30"/>
      <c r="D31" s="49">
        <f t="shared" si="0"/>
        <v>0</v>
      </c>
      <c r="E31" s="30"/>
      <c r="F31" s="30"/>
      <c r="G31" s="29"/>
      <c r="H31" s="50">
        <f t="shared" si="1"/>
        <v>0</v>
      </c>
      <c r="I31" s="38">
        <f t="shared" si="2"/>
        <v>0</v>
      </c>
    </row>
    <row r="32" spans="1:9" x14ac:dyDescent="0.3">
      <c r="A32" s="51"/>
      <c r="B32" s="29"/>
      <c r="C32" s="30"/>
      <c r="D32" s="49">
        <f t="shared" si="0"/>
        <v>0</v>
      </c>
      <c r="E32" s="30"/>
      <c r="F32" s="30"/>
      <c r="G32" s="29"/>
      <c r="H32" s="50">
        <f t="shared" si="1"/>
        <v>0</v>
      </c>
      <c r="I32" s="38">
        <f t="shared" si="2"/>
        <v>0</v>
      </c>
    </row>
    <row r="33" spans="1:11" x14ac:dyDescent="0.3">
      <c r="A33" s="51"/>
      <c r="B33" s="29"/>
      <c r="C33" s="30"/>
      <c r="D33" s="49">
        <f t="shared" si="0"/>
        <v>0</v>
      </c>
      <c r="E33" s="30"/>
      <c r="F33" s="30"/>
      <c r="G33" s="29"/>
      <c r="H33" s="50">
        <f t="shared" si="1"/>
        <v>0</v>
      </c>
      <c r="I33" s="38">
        <f t="shared" si="2"/>
        <v>0</v>
      </c>
    </row>
    <row r="34" spans="1:11" x14ac:dyDescent="0.3">
      <c r="A34" s="51"/>
      <c r="B34" s="29"/>
      <c r="C34" s="30"/>
      <c r="D34" s="49">
        <f t="shared" si="0"/>
        <v>0</v>
      </c>
      <c r="E34" s="30"/>
      <c r="F34" s="30"/>
      <c r="G34" s="29"/>
      <c r="H34" s="50">
        <f t="shared" si="1"/>
        <v>0</v>
      </c>
      <c r="I34" s="38">
        <f t="shared" si="2"/>
        <v>0</v>
      </c>
    </row>
    <row r="35" spans="1:11" x14ac:dyDescent="0.3">
      <c r="A35" s="40" t="s">
        <v>80</v>
      </c>
      <c r="B35" s="29"/>
      <c r="C35" s="30"/>
      <c r="D35" s="49">
        <f t="shared" si="0"/>
        <v>0</v>
      </c>
      <c r="E35" s="30"/>
      <c r="F35" s="30"/>
      <c r="G35" s="29"/>
      <c r="H35" s="50">
        <f t="shared" si="1"/>
        <v>0</v>
      </c>
      <c r="I35" s="38">
        <f t="shared" si="2"/>
        <v>0</v>
      </c>
    </row>
    <row r="36" spans="1:11" x14ac:dyDescent="0.3">
      <c r="A36" s="40" t="s">
        <v>85</v>
      </c>
      <c r="B36" s="29"/>
      <c r="C36" s="30"/>
      <c r="D36" s="49">
        <f t="shared" si="0"/>
        <v>0</v>
      </c>
      <c r="E36" s="30"/>
      <c r="F36" s="30"/>
      <c r="G36" s="29"/>
      <c r="H36" s="50">
        <f t="shared" si="1"/>
        <v>0</v>
      </c>
      <c r="I36" s="38">
        <f t="shared" si="2"/>
        <v>0</v>
      </c>
    </row>
    <row r="37" spans="1:11" x14ac:dyDescent="0.3">
      <c r="A37" s="40" t="s">
        <v>89</v>
      </c>
      <c r="B37" s="29"/>
      <c r="C37" s="30"/>
      <c r="D37" s="49">
        <f t="shared" si="0"/>
        <v>0</v>
      </c>
      <c r="E37" s="30"/>
      <c r="F37" s="30"/>
      <c r="G37" s="29"/>
      <c r="H37" s="50">
        <f t="shared" si="1"/>
        <v>0</v>
      </c>
      <c r="I37" s="38">
        <f t="shared" si="2"/>
        <v>0</v>
      </c>
    </row>
    <row r="38" spans="1:11" x14ac:dyDescent="0.3">
      <c r="A38" s="41"/>
      <c r="B38" s="29"/>
      <c r="C38" s="30"/>
      <c r="D38" s="49">
        <f t="shared" si="0"/>
        <v>0</v>
      </c>
      <c r="E38" s="30"/>
      <c r="F38" s="30"/>
      <c r="G38" s="29"/>
      <c r="H38" s="50">
        <f t="shared" si="1"/>
        <v>0</v>
      </c>
      <c r="I38" s="38">
        <f t="shared" si="2"/>
        <v>0</v>
      </c>
    </row>
    <row r="39" spans="1:11" s="12" customFormat="1" ht="21.6" thickBot="1" x14ac:dyDescent="0.45">
      <c r="A39" s="42" t="s">
        <v>79</v>
      </c>
      <c r="B39" s="33"/>
      <c r="C39" s="33"/>
      <c r="D39" s="54">
        <f>SUM(D7:D38)</f>
        <v>0</v>
      </c>
      <c r="E39" s="34"/>
      <c r="F39" s="34"/>
      <c r="G39" s="33"/>
      <c r="H39" s="55">
        <f>SUM(H7:H38)</f>
        <v>0</v>
      </c>
      <c r="I39" s="39">
        <f>SUM(I7:I38)</f>
        <v>0</v>
      </c>
      <c r="J39" s="35"/>
      <c r="K39" s="35"/>
    </row>
    <row r="50" spans="1:2" x14ac:dyDescent="0.3">
      <c r="A50" s="44" t="s">
        <v>63</v>
      </c>
    </row>
    <row r="51" spans="1:2" x14ac:dyDescent="0.3">
      <c r="A51" s="45" t="s">
        <v>64</v>
      </c>
      <c r="B51" s="31">
        <v>200</v>
      </c>
    </row>
    <row r="52" spans="1:2" x14ac:dyDescent="0.3">
      <c r="A52" s="45" t="s">
        <v>65</v>
      </c>
      <c r="B52" s="31">
        <v>26</v>
      </c>
    </row>
    <row r="53" spans="1:2" x14ac:dyDescent="0.3">
      <c r="B53" s="1"/>
    </row>
  </sheetData>
  <sheetProtection password="C7E4" sheet="1" objects="1" scenarios="1"/>
  <mergeCells count="5">
    <mergeCell ref="A2:I4"/>
    <mergeCell ref="A5:A6"/>
    <mergeCell ref="B5:D5"/>
    <mergeCell ref="E5:H5"/>
    <mergeCell ref="I5:I6"/>
  </mergeCells>
  <pageMargins left="0.25" right="0.25" top="0.75" bottom="0.75" header="0.3" footer="0.3"/>
  <pageSetup scale="73" orientation="landscape" r:id="rId1"/>
  <headerFooter>
    <oddFooter>&amp;R&amp;"-,Italic"&amp;10KidsAbility HRIS and Payroll Outsourcing Solution RFP - July 2012</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workbookViewId="0">
      <pane xSplit="1" ySplit="6" topLeftCell="B7" activePane="bottomRight" state="frozen"/>
      <selection activeCell="B7" sqref="B7"/>
      <selection pane="topRight" activeCell="B7" sqref="B7"/>
      <selection pane="bottomLeft" activeCell="B7" sqref="B7"/>
      <selection pane="bottomRight"/>
    </sheetView>
  </sheetViews>
  <sheetFormatPr defaultColWidth="9.21875" defaultRowHeight="14.4" x14ac:dyDescent="0.3"/>
  <cols>
    <col min="1" max="1" width="35" style="1" customWidth="1"/>
    <col min="2" max="8" width="18.77734375" style="31" customWidth="1"/>
    <col min="9" max="9" width="17.21875" style="31" customWidth="1"/>
    <col min="10" max="11" width="9.21875" style="31"/>
    <col min="12" max="16384" width="9.21875" style="1"/>
  </cols>
  <sheetData>
    <row r="1" spans="1:11" ht="28.2" customHeight="1" x14ac:dyDescent="0.5">
      <c r="A1" s="43" t="s">
        <v>109</v>
      </c>
      <c r="B1" s="68"/>
      <c r="C1" s="68"/>
      <c r="D1" s="68"/>
      <c r="E1" s="68"/>
      <c r="F1" s="68"/>
      <c r="G1" s="68"/>
      <c r="H1" s="71"/>
      <c r="I1" s="72" t="s">
        <v>126</v>
      </c>
      <c r="J1" s="1"/>
      <c r="K1" s="1"/>
    </row>
    <row r="2" spans="1:11" s="7" customFormat="1" ht="32.4" customHeight="1" x14ac:dyDescent="0.3">
      <c r="A2" s="69" t="s">
        <v>108</v>
      </c>
      <c r="B2" s="69"/>
      <c r="C2" s="69"/>
      <c r="D2" s="69"/>
      <c r="E2" s="69"/>
      <c r="F2" s="69"/>
      <c r="G2" s="69"/>
      <c r="H2" s="69"/>
      <c r="I2" s="69"/>
      <c r="J2" s="26"/>
      <c r="K2" s="26"/>
    </row>
    <row r="3" spans="1:11" s="7" customFormat="1" ht="15" customHeight="1" x14ac:dyDescent="0.3">
      <c r="A3" s="69"/>
      <c r="B3" s="69"/>
      <c r="C3" s="69"/>
      <c r="D3" s="69"/>
      <c r="E3" s="69"/>
      <c r="F3" s="69"/>
      <c r="G3" s="69"/>
      <c r="H3" s="69"/>
      <c r="I3" s="69"/>
      <c r="J3" s="26"/>
      <c r="K3" s="26"/>
    </row>
    <row r="4" spans="1:11" s="7" customFormat="1" ht="19.2" customHeight="1" x14ac:dyDescent="0.3">
      <c r="A4" s="70"/>
      <c r="B4" s="70"/>
      <c r="C4" s="70"/>
      <c r="D4" s="70"/>
      <c r="E4" s="70"/>
      <c r="F4" s="70"/>
      <c r="G4" s="70"/>
      <c r="H4" s="70"/>
      <c r="I4" s="70"/>
      <c r="J4" s="26"/>
      <c r="K4" s="26"/>
    </row>
    <row r="5" spans="1:11" s="7" customFormat="1" ht="42.6" customHeight="1" x14ac:dyDescent="0.3">
      <c r="A5" s="66"/>
      <c r="B5" s="63" t="s">
        <v>62</v>
      </c>
      <c r="C5" s="64"/>
      <c r="D5" s="65"/>
      <c r="E5" s="59" t="s">
        <v>78</v>
      </c>
      <c r="F5" s="60"/>
      <c r="G5" s="60"/>
      <c r="H5" s="60"/>
      <c r="I5" s="61" t="s">
        <v>66</v>
      </c>
      <c r="J5" s="26"/>
      <c r="K5" s="26"/>
    </row>
    <row r="6" spans="1:11" s="3" customFormat="1" ht="30.75" customHeight="1" x14ac:dyDescent="0.3">
      <c r="A6" s="67"/>
      <c r="B6" s="46" t="s">
        <v>76</v>
      </c>
      <c r="C6" s="46" t="s">
        <v>77</v>
      </c>
      <c r="D6" s="46" t="s">
        <v>73</v>
      </c>
      <c r="E6" s="47" t="s">
        <v>70</v>
      </c>
      <c r="F6" s="47" t="s">
        <v>71</v>
      </c>
      <c r="G6" s="47" t="s">
        <v>72</v>
      </c>
      <c r="H6" s="48" t="s">
        <v>67</v>
      </c>
      <c r="I6" s="62"/>
      <c r="J6" s="27"/>
      <c r="K6" s="27"/>
    </row>
    <row r="7" spans="1:11" s="7" customFormat="1" ht="18" x14ac:dyDescent="0.35">
      <c r="A7" s="36" t="s">
        <v>75</v>
      </c>
      <c r="B7" s="28"/>
      <c r="C7" s="28"/>
      <c r="D7" s="49"/>
      <c r="E7" s="28"/>
      <c r="F7" s="28"/>
      <c r="G7" s="28"/>
      <c r="H7" s="50"/>
      <c r="I7" s="38"/>
      <c r="J7" s="26"/>
      <c r="K7" s="26"/>
    </row>
    <row r="8" spans="1:11" x14ac:dyDescent="0.3">
      <c r="A8" s="37" t="s">
        <v>87</v>
      </c>
      <c r="B8" s="29"/>
      <c r="C8" s="30"/>
      <c r="D8" s="49">
        <f>B8+C8*$B$51</f>
        <v>0</v>
      </c>
      <c r="E8" s="30"/>
      <c r="F8" s="29"/>
      <c r="G8" s="29"/>
      <c r="H8" s="50">
        <f>E8*$B$51*12+F8*$B$51*$B$52+G8</f>
        <v>0</v>
      </c>
      <c r="I8" s="38">
        <f>D8+H8</f>
        <v>0</v>
      </c>
    </row>
    <row r="9" spans="1:11" x14ac:dyDescent="0.3">
      <c r="A9" s="37" t="s">
        <v>60</v>
      </c>
      <c r="B9" s="29"/>
      <c r="C9" s="30"/>
      <c r="D9" s="49">
        <f t="shared" ref="D9:D38" si="0">B9+C9*$B$51</f>
        <v>0</v>
      </c>
      <c r="E9" s="30"/>
      <c r="F9" s="29"/>
      <c r="G9" s="29"/>
      <c r="H9" s="50">
        <f t="shared" ref="H9:H38" si="1">E9*$B$51*12+F9*$B$51*$B$52+G9</f>
        <v>0</v>
      </c>
      <c r="I9" s="38">
        <f>D9+H9</f>
        <v>0</v>
      </c>
    </row>
    <row r="10" spans="1:11" x14ac:dyDescent="0.3">
      <c r="A10" s="37" t="s">
        <v>61</v>
      </c>
      <c r="B10" s="29"/>
      <c r="C10" s="30"/>
      <c r="D10" s="49">
        <f t="shared" si="0"/>
        <v>0</v>
      </c>
      <c r="E10" s="30"/>
      <c r="F10" s="29"/>
      <c r="G10" s="29"/>
      <c r="H10" s="50">
        <f t="shared" si="1"/>
        <v>0</v>
      </c>
      <c r="I10" s="38">
        <f t="shared" ref="I10:I38" si="2">D10+H10</f>
        <v>0</v>
      </c>
    </row>
    <row r="11" spans="1:11" x14ac:dyDescent="0.3">
      <c r="A11" s="37" t="s">
        <v>88</v>
      </c>
      <c r="B11" s="29"/>
      <c r="C11" s="30"/>
      <c r="D11" s="49">
        <f t="shared" si="0"/>
        <v>0</v>
      </c>
      <c r="E11" s="30"/>
      <c r="F11" s="29"/>
      <c r="G11" s="29"/>
      <c r="H11" s="50">
        <f t="shared" si="1"/>
        <v>0</v>
      </c>
      <c r="I11" s="38">
        <f t="shared" si="2"/>
        <v>0</v>
      </c>
    </row>
    <row r="12" spans="1:11" x14ac:dyDescent="0.3">
      <c r="A12" s="37" t="s">
        <v>105</v>
      </c>
      <c r="B12" s="29"/>
      <c r="C12" s="30"/>
      <c r="D12" s="49">
        <f t="shared" si="0"/>
        <v>0</v>
      </c>
      <c r="E12" s="30"/>
      <c r="F12" s="29"/>
      <c r="G12" s="29"/>
      <c r="H12" s="50">
        <f t="shared" si="1"/>
        <v>0</v>
      </c>
      <c r="I12" s="38">
        <f t="shared" si="2"/>
        <v>0</v>
      </c>
    </row>
    <row r="13" spans="1:11" x14ac:dyDescent="0.3">
      <c r="A13" s="37" t="s">
        <v>103</v>
      </c>
      <c r="B13" s="29"/>
      <c r="C13" s="30"/>
      <c r="D13" s="49">
        <f t="shared" si="0"/>
        <v>0</v>
      </c>
      <c r="E13" s="30"/>
      <c r="F13" s="29"/>
      <c r="G13" s="29"/>
      <c r="H13" s="50">
        <f t="shared" si="1"/>
        <v>0</v>
      </c>
      <c r="I13" s="38">
        <f t="shared" si="2"/>
        <v>0</v>
      </c>
    </row>
    <row r="14" spans="1:11" x14ac:dyDescent="0.3">
      <c r="A14" s="37" t="s">
        <v>107</v>
      </c>
      <c r="B14" s="29"/>
      <c r="C14" s="30"/>
      <c r="D14" s="49">
        <f t="shared" si="0"/>
        <v>0</v>
      </c>
      <c r="E14" s="30"/>
      <c r="F14" s="29"/>
      <c r="G14" s="29"/>
      <c r="H14" s="50">
        <f t="shared" si="1"/>
        <v>0</v>
      </c>
      <c r="I14" s="38">
        <f t="shared" si="2"/>
        <v>0</v>
      </c>
    </row>
    <row r="15" spans="1:11" x14ac:dyDescent="0.3">
      <c r="A15" s="37" t="s">
        <v>68</v>
      </c>
      <c r="B15" s="29"/>
      <c r="C15" s="30"/>
      <c r="D15" s="49">
        <f t="shared" si="0"/>
        <v>0</v>
      </c>
      <c r="E15" s="30"/>
      <c r="F15" s="30"/>
      <c r="G15" s="29"/>
      <c r="H15" s="50">
        <f t="shared" si="1"/>
        <v>0</v>
      </c>
      <c r="I15" s="38">
        <f t="shared" si="2"/>
        <v>0</v>
      </c>
    </row>
    <row r="16" spans="1:11" x14ac:dyDescent="0.3">
      <c r="A16" s="37" t="s">
        <v>69</v>
      </c>
      <c r="B16" s="29"/>
      <c r="C16" s="30"/>
      <c r="D16" s="49">
        <f t="shared" si="0"/>
        <v>0</v>
      </c>
      <c r="E16" s="30"/>
      <c r="F16" s="30"/>
      <c r="G16" s="29"/>
      <c r="H16" s="50">
        <f t="shared" si="1"/>
        <v>0</v>
      </c>
      <c r="I16" s="38">
        <f t="shared" si="2"/>
        <v>0</v>
      </c>
    </row>
    <row r="17" spans="1:9" x14ac:dyDescent="0.3">
      <c r="A17" s="52"/>
      <c r="B17" s="29"/>
      <c r="C17" s="30"/>
      <c r="D17" s="49">
        <f t="shared" si="0"/>
        <v>0</v>
      </c>
      <c r="E17" s="30"/>
      <c r="F17" s="30"/>
      <c r="G17" s="29"/>
      <c r="H17" s="50">
        <f t="shared" si="1"/>
        <v>0</v>
      </c>
      <c r="I17" s="38">
        <f t="shared" si="2"/>
        <v>0</v>
      </c>
    </row>
    <row r="18" spans="1:9" x14ac:dyDescent="0.3">
      <c r="A18" s="52"/>
      <c r="B18" s="29"/>
      <c r="C18" s="30"/>
      <c r="D18" s="49">
        <f t="shared" si="0"/>
        <v>0</v>
      </c>
      <c r="E18" s="30"/>
      <c r="F18" s="30"/>
      <c r="G18" s="29"/>
      <c r="H18" s="50">
        <f t="shared" si="1"/>
        <v>0</v>
      </c>
      <c r="I18" s="38">
        <f t="shared" si="2"/>
        <v>0</v>
      </c>
    </row>
    <row r="19" spans="1:9" x14ac:dyDescent="0.3">
      <c r="A19" s="52"/>
      <c r="B19" s="29"/>
      <c r="C19" s="30"/>
      <c r="D19" s="49">
        <f t="shared" si="0"/>
        <v>0</v>
      </c>
      <c r="E19" s="30"/>
      <c r="F19" s="30"/>
      <c r="G19" s="29"/>
      <c r="H19" s="50">
        <f t="shared" si="1"/>
        <v>0</v>
      </c>
      <c r="I19" s="38">
        <f t="shared" si="2"/>
        <v>0</v>
      </c>
    </row>
    <row r="20" spans="1:9" x14ac:dyDescent="0.3">
      <c r="A20" s="52"/>
      <c r="B20" s="29"/>
      <c r="C20" s="30"/>
      <c r="D20" s="49">
        <f t="shared" si="0"/>
        <v>0</v>
      </c>
      <c r="E20" s="30"/>
      <c r="F20" s="30"/>
      <c r="G20" s="29"/>
      <c r="H20" s="50">
        <f t="shared" si="1"/>
        <v>0</v>
      </c>
      <c r="I20" s="38">
        <f t="shared" si="2"/>
        <v>0</v>
      </c>
    </row>
    <row r="21" spans="1:9" x14ac:dyDescent="0.3">
      <c r="A21" s="53"/>
      <c r="B21" s="29"/>
      <c r="C21" s="30"/>
      <c r="D21" s="49">
        <f t="shared" si="0"/>
        <v>0</v>
      </c>
      <c r="E21" s="30"/>
      <c r="F21" s="30"/>
      <c r="G21" s="29"/>
      <c r="H21" s="50">
        <f t="shared" si="1"/>
        <v>0</v>
      </c>
      <c r="I21" s="38">
        <f t="shared" si="2"/>
        <v>0</v>
      </c>
    </row>
    <row r="22" spans="1:9" ht="18" x14ac:dyDescent="0.35">
      <c r="A22" s="36" t="s">
        <v>74</v>
      </c>
      <c r="B22" s="28"/>
      <c r="C22" s="32"/>
      <c r="D22" s="49"/>
      <c r="E22" s="32"/>
      <c r="F22" s="32"/>
      <c r="G22" s="28"/>
      <c r="H22" s="50"/>
      <c r="I22" s="38"/>
    </row>
    <row r="23" spans="1:9" x14ac:dyDescent="0.3">
      <c r="A23" s="37" t="s">
        <v>87</v>
      </c>
      <c r="B23" s="29"/>
      <c r="C23" s="30"/>
      <c r="D23" s="49">
        <f t="shared" si="0"/>
        <v>0</v>
      </c>
      <c r="E23" s="30"/>
      <c r="F23" s="29"/>
      <c r="G23" s="29"/>
      <c r="H23" s="50">
        <f t="shared" si="1"/>
        <v>0</v>
      </c>
      <c r="I23" s="38">
        <f>D23+H23</f>
        <v>0</v>
      </c>
    </row>
    <row r="24" spans="1:9" x14ac:dyDescent="0.3">
      <c r="A24" s="37" t="s">
        <v>60</v>
      </c>
      <c r="B24" s="29"/>
      <c r="C24" s="30"/>
      <c r="D24" s="49">
        <f t="shared" si="0"/>
        <v>0</v>
      </c>
      <c r="E24" s="30"/>
      <c r="F24" s="30"/>
      <c r="G24" s="29"/>
      <c r="H24" s="50">
        <f t="shared" si="1"/>
        <v>0</v>
      </c>
      <c r="I24" s="38">
        <f t="shared" si="2"/>
        <v>0</v>
      </c>
    </row>
    <row r="25" spans="1:9" x14ac:dyDescent="0.3">
      <c r="A25" s="37" t="s">
        <v>61</v>
      </c>
      <c r="B25" s="29"/>
      <c r="C25" s="30"/>
      <c r="D25" s="49">
        <f t="shared" si="0"/>
        <v>0</v>
      </c>
      <c r="E25" s="30"/>
      <c r="F25" s="30"/>
      <c r="G25" s="29"/>
      <c r="H25" s="50">
        <f t="shared" si="1"/>
        <v>0</v>
      </c>
      <c r="I25" s="38">
        <f t="shared" si="2"/>
        <v>0</v>
      </c>
    </row>
    <row r="26" spans="1:9" x14ac:dyDescent="0.3">
      <c r="A26" s="37" t="s">
        <v>88</v>
      </c>
      <c r="B26" s="29"/>
      <c r="C26" s="30"/>
      <c r="D26" s="49">
        <f t="shared" si="0"/>
        <v>0</v>
      </c>
      <c r="E26" s="30"/>
      <c r="F26" s="29"/>
      <c r="G26" s="29"/>
      <c r="H26" s="50">
        <f t="shared" si="1"/>
        <v>0</v>
      </c>
      <c r="I26" s="38">
        <f t="shared" si="2"/>
        <v>0</v>
      </c>
    </row>
    <row r="27" spans="1:9" x14ac:dyDescent="0.3">
      <c r="A27" s="37" t="s">
        <v>104</v>
      </c>
      <c r="B27" s="29"/>
      <c r="C27" s="30"/>
      <c r="D27" s="49">
        <f t="shared" si="0"/>
        <v>0</v>
      </c>
      <c r="E27" s="30"/>
      <c r="F27" s="30"/>
      <c r="G27" s="29"/>
      <c r="H27" s="50">
        <f t="shared" si="1"/>
        <v>0</v>
      </c>
      <c r="I27" s="38">
        <f t="shared" si="2"/>
        <v>0</v>
      </c>
    </row>
    <row r="28" spans="1:9" x14ac:dyDescent="0.3">
      <c r="A28" s="37" t="s">
        <v>106</v>
      </c>
      <c r="B28" s="29"/>
      <c r="C28" s="30"/>
      <c r="D28" s="49">
        <f t="shared" si="0"/>
        <v>0</v>
      </c>
      <c r="E28" s="30"/>
      <c r="F28" s="30"/>
      <c r="G28" s="29"/>
      <c r="H28" s="50">
        <f t="shared" si="1"/>
        <v>0</v>
      </c>
      <c r="I28" s="38">
        <f t="shared" si="2"/>
        <v>0</v>
      </c>
    </row>
    <row r="29" spans="1:9" x14ac:dyDescent="0.3">
      <c r="A29" s="37" t="s">
        <v>69</v>
      </c>
      <c r="B29" s="29"/>
      <c r="C29" s="30"/>
      <c r="D29" s="49">
        <f t="shared" si="0"/>
        <v>0</v>
      </c>
      <c r="E29" s="30"/>
      <c r="F29" s="30"/>
      <c r="G29" s="29"/>
      <c r="H29" s="50">
        <f t="shared" si="1"/>
        <v>0</v>
      </c>
      <c r="I29" s="38">
        <f t="shared" si="2"/>
        <v>0</v>
      </c>
    </row>
    <row r="30" spans="1:9" x14ac:dyDescent="0.3">
      <c r="A30" s="51"/>
      <c r="B30" s="29"/>
      <c r="C30" s="30"/>
      <c r="D30" s="49">
        <f t="shared" si="0"/>
        <v>0</v>
      </c>
      <c r="E30" s="30"/>
      <c r="F30" s="30"/>
      <c r="G30" s="29"/>
      <c r="H30" s="50">
        <f t="shared" si="1"/>
        <v>0</v>
      </c>
      <c r="I30" s="38">
        <f t="shared" si="2"/>
        <v>0</v>
      </c>
    </row>
    <row r="31" spans="1:9" x14ac:dyDescent="0.3">
      <c r="A31" s="51"/>
      <c r="B31" s="29"/>
      <c r="C31" s="30"/>
      <c r="D31" s="49">
        <f t="shared" si="0"/>
        <v>0</v>
      </c>
      <c r="E31" s="30"/>
      <c r="F31" s="30"/>
      <c r="G31" s="29"/>
      <c r="H31" s="50">
        <f t="shared" si="1"/>
        <v>0</v>
      </c>
      <c r="I31" s="38">
        <f t="shared" si="2"/>
        <v>0</v>
      </c>
    </row>
    <row r="32" spans="1:9" x14ac:dyDescent="0.3">
      <c r="A32" s="51"/>
      <c r="B32" s="29"/>
      <c r="C32" s="30"/>
      <c r="D32" s="49">
        <f t="shared" si="0"/>
        <v>0</v>
      </c>
      <c r="E32" s="30"/>
      <c r="F32" s="30"/>
      <c r="G32" s="29"/>
      <c r="H32" s="50">
        <f t="shared" si="1"/>
        <v>0</v>
      </c>
      <c r="I32" s="38">
        <f t="shared" si="2"/>
        <v>0</v>
      </c>
    </row>
    <row r="33" spans="1:11" x14ac:dyDescent="0.3">
      <c r="A33" s="51"/>
      <c r="B33" s="29"/>
      <c r="C33" s="30"/>
      <c r="D33" s="49">
        <f t="shared" si="0"/>
        <v>0</v>
      </c>
      <c r="E33" s="30"/>
      <c r="F33" s="30"/>
      <c r="G33" s="29"/>
      <c r="H33" s="50">
        <f t="shared" si="1"/>
        <v>0</v>
      </c>
      <c r="I33" s="38">
        <f t="shared" si="2"/>
        <v>0</v>
      </c>
    </row>
    <row r="34" spans="1:11" x14ac:dyDescent="0.3">
      <c r="A34" s="51"/>
      <c r="B34" s="29"/>
      <c r="C34" s="30"/>
      <c r="D34" s="49">
        <f t="shared" si="0"/>
        <v>0</v>
      </c>
      <c r="E34" s="30"/>
      <c r="F34" s="30"/>
      <c r="G34" s="29"/>
      <c r="H34" s="50">
        <f t="shared" si="1"/>
        <v>0</v>
      </c>
      <c r="I34" s="38">
        <f t="shared" si="2"/>
        <v>0</v>
      </c>
    </row>
    <row r="35" spans="1:11" x14ac:dyDescent="0.3">
      <c r="A35" s="40" t="s">
        <v>80</v>
      </c>
      <c r="B35" s="29"/>
      <c r="C35" s="30"/>
      <c r="D35" s="49">
        <f t="shared" si="0"/>
        <v>0</v>
      </c>
      <c r="E35" s="30"/>
      <c r="F35" s="30"/>
      <c r="G35" s="29"/>
      <c r="H35" s="50">
        <f t="shared" si="1"/>
        <v>0</v>
      </c>
      <c r="I35" s="38">
        <f t="shared" si="2"/>
        <v>0</v>
      </c>
    </row>
    <row r="36" spans="1:11" x14ac:dyDescent="0.3">
      <c r="A36" s="40" t="s">
        <v>85</v>
      </c>
      <c r="B36" s="29"/>
      <c r="C36" s="30"/>
      <c r="D36" s="49">
        <f t="shared" si="0"/>
        <v>0</v>
      </c>
      <c r="E36" s="30"/>
      <c r="F36" s="30"/>
      <c r="G36" s="29"/>
      <c r="H36" s="50">
        <f t="shared" si="1"/>
        <v>0</v>
      </c>
      <c r="I36" s="38">
        <f t="shared" si="2"/>
        <v>0</v>
      </c>
    </row>
    <row r="37" spans="1:11" x14ac:dyDescent="0.3">
      <c r="A37" s="40" t="s">
        <v>89</v>
      </c>
      <c r="B37" s="29"/>
      <c r="C37" s="30"/>
      <c r="D37" s="49">
        <f t="shared" si="0"/>
        <v>0</v>
      </c>
      <c r="E37" s="30"/>
      <c r="F37" s="30"/>
      <c r="G37" s="29"/>
      <c r="H37" s="50">
        <f t="shared" si="1"/>
        <v>0</v>
      </c>
      <c r="I37" s="38">
        <f t="shared" si="2"/>
        <v>0</v>
      </c>
    </row>
    <row r="38" spans="1:11" x14ac:dyDescent="0.3">
      <c r="A38" s="41"/>
      <c r="B38" s="29"/>
      <c r="C38" s="30"/>
      <c r="D38" s="49">
        <f t="shared" si="0"/>
        <v>0</v>
      </c>
      <c r="E38" s="30"/>
      <c r="F38" s="30"/>
      <c r="G38" s="29"/>
      <c r="H38" s="50">
        <f t="shared" si="1"/>
        <v>0</v>
      </c>
      <c r="I38" s="38">
        <f t="shared" si="2"/>
        <v>0</v>
      </c>
    </row>
    <row r="39" spans="1:11" s="12" customFormat="1" ht="21.6" thickBot="1" x14ac:dyDescent="0.45">
      <c r="A39" s="42" t="s">
        <v>79</v>
      </c>
      <c r="B39" s="33"/>
      <c r="C39" s="33"/>
      <c r="D39" s="54">
        <f>SUM(D7:D38)</f>
        <v>0</v>
      </c>
      <c r="E39" s="34"/>
      <c r="F39" s="34"/>
      <c r="G39" s="33"/>
      <c r="H39" s="55">
        <f>SUM(H7:H38)</f>
        <v>0</v>
      </c>
      <c r="I39" s="39">
        <f>SUM(I7:I38)</f>
        <v>0</v>
      </c>
      <c r="J39" s="35"/>
      <c r="K39" s="35"/>
    </row>
    <row r="50" spans="1:2" x14ac:dyDescent="0.3">
      <c r="A50" s="44" t="s">
        <v>63</v>
      </c>
    </row>
    <row r="51" spans="1:2" x14ac:dyDescent="0.3">
      <c r="A51" s="45" t="s">
        <v>64</v>
      </c>
      <c r="B51" s="31">
        <v>200</v>
      </c>
    </row>
    <row r="52" spans="1:2" x14ac:dyDescent="0.3">
      <c r="A52" s="45" t="s">
        <v>65</v>
      </c>
      <c r="B52" s="31">
        <v>26</v>
      </c>
    </row>
    <row r="53" spans="1:2" x14ac:dyDescent="0.3">
      <c r="B53" s="1"/>
    </row>
  </sheetData>
  <sheetProtection password="C7E4" sheet="1" objects="1" scenarios="1"/>
  <mergeCells count="5">
    <mergeCell ref="A2:I4"/>
    <mergeCell ref="A5:A6"/>
    <mergeCell ref="B5:D5"/>
    <mergeCell ref="E5:H5"/>
    <mergeCell ref="I5:I6"/>
  </mergeCells>
  <pageMargins left="0.25" right="0.25" top="0.75" bottom="0.75" header="0.3" footer="0.3"/>
  <pageSetup scale="73" orientation="landscape" r:id="rId1"/>
  <headerFooter>
    <oddFooter>&amp;R&amp;"-,Italic"&amp;10KidsAbility HRIS and Payroll Outsourcing Solution RFP - July 2012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APP A - Vendor Certification</vt:lpstr>
      <vt:lpstr>APP B - Evaluation Tool</vt:lpstr>
      <vt:lpstr>APP B - Exceptions Worksheet</vt:lpstr>
      <vt:lpstr>APP C - SAAS SOLUTION</vt:lpstr>
      <vt:lpstr>APP C - Managed Hosting</vt:lpstr>
      <vt:lpstr>APP C - On-Premise Solution</vt:lpstr>
      <vt:lpstr>'APP B - Evaluation Tool'!Print_Area</vt:lpstr>
      <vt:lpstr>'APP B - Exceptions Worksheet'!Print_Area</vt:lpstr>
      <vt:lpstr>'APP C - Managed Hosting'!Print_Area</vt:lpstr>
      <vt:lpstr>'APP C - On-Premise Solution'!Print_Area</vt:lpstr>
      <vt:lpstr>'APP C - SAAS SOLUTION'!Print_Area</vt:lpstr>
      <vt:lpstr>'APP B - Evaluation Tool'!Print_Titles</vt:lpstr>
    </vt:vector>
  </TitlesOfParts>
  <Company>KidsAbility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Elop</dc:creator>
  <cp:lastModifiedBy>Tracy Elop</cp:lastModifiedBy>
  <cp:lastPrinted>2012-07-06T14:08:04Z</cp:lastPrinted>
  <dcterms:created xsi:type="dcterms:W3CDTF">2012-04-09T14:54:18Z</dcterms:created>
  <dcterms:modified xsi:type="dcterms:W3CDTF">2012-07-06T14:18:45Z</dcterms:modified>
</cp:coreProperties>
</file>