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omments1.xml" ContentType="application/vnd.openxmlformats-officedocument.spreadsheetml.comments+xml"/>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omments2.xml" ContentType="application/vnd.openxmlformats-officedocument.spreadsheetml.comments+xml"/>
  <Override PartName="/xl/customProperty5.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codeName="ThisWorkbook" defaultThemeVersion="124226"/>
  <mc:AlternateContent xmlns:mc="http://schemas.openxmlformats.org/markup-compatibility/2006">
    <mc:Choice Requires="x15">
      <x15ac:absPath xmlns:x15ac="http://schemas.microsoft.com/office/spreadsheetml/2010/11/ac" url="\\UGESDS\Gruplar\UDM\4_EGITIM&amp;SUNUM&amp;HABERLER\4.2_Sunum\"/>
    </mc:Choice>
  </mc:AlternateContent>
  <xr:revisionPtr revIDLastSave="0" documentId="13_ncr:1_{EC67FF5A-0DCA-4D7A-B5CC-CFCDDE3FBF16}" xr6:coauthVersionLast="47" xr6:coauthVersionMax="47" xr10:uidLastSave="{00000000-0000-0000-0000-000000000000}"/>
  <bookViews>
    <workbookView xWindow="-120" yWindow="-120" windowWidth="29040" windowHeight="15840" xr2:uid="{00000000-000D-0000-FFFF-FFFF00000000}"/>
  </bookViews>
  <sheets>
    <sheet name="ÖZET TABLO" sheetId="1" r:id="rId1"/>
    <sheet name="İş Geliştirme Amaçlı Projeler" sheetId="3" state="hidden" r:id="rId2"/>
    <sheet name="Kavram Araştırma Konsept" sheetId="5" state="hidden" r:id="rId3"/>
    <sheet name="Tamamlanan-Kapat Prj Yedek sil " sheetId="7" state="hidden" r:id="rId4"/>
    <sheet name="Son Acılan ARGE Projesi" sheetId="10" state="hidden" r:id="rId5"/>
  </sheets>
  <definedNames>
    <definedName name="_xlnm._FilterDatabase" localSheetId="1" hidden="1">'İş Geliştirme Amaçlı Projeler'!$A$2:$H$100</definedName>
    <definedName name="_xlnm._FilterDatabase" localSheetId="2" hidden="1">'Kavram Araştırma Konsept'!$A$1:$J$194</definedName>
    <definedName name="_xlnm._FilterDatabase" localSheetId="0" hidden="1">'ÖZET TABLO'!$A$1:$J$121</definedName>
    <definedName name="_xlnm._FilterDatabase" localSheetId="3" hidden="1">'Tamamlanan-Kapat Prj Yedek sil '!$A$1:$AZ$156</definedName>
    <definedName name="Z_039663AF_1C2E_4159_8098_FC5A451BB5F0_.wvu.FilterData" localSheetId="0" hidden="1">'ÖZET TABLO'!$2:$112</definedName>
    <definedName name="Z_13959BEC_EA03_499F_9EF7_675CF778A1A1_.wvu.FilterData" localSheetId="0" hidden="1">'ÖZET TABLO'!$2:$112</definedName>
    <definedName name="Z_2681DEE8_A992_49A8_B6B6_472C5B83A373_.wvu.FilterData" localSheetId="0" hidden="1">'ÖZET TABLO'!$A$2:$D$95</definedName>
    <definedName name="Z_4BEB5BC9_DFA7_4846_B01B_C2785896A14D_.wvu.FilterData" localSheetId="2" hidden="1">'Kavram Araştırma Konsept'!$A$1:$J$194</definedName>
    <definedName name="Z_4BEB5BC9_DFA7_4846_B01B_C2785896A14D_.wvu.FilterData" localSheetId="0" hidden="1">'ÖZET TABLO'!$A$2:$D$95</definedName>
    <definedName name="Z_4BEB5BC9_DFA7_4846_B01B_C2785896A14D_.wvu.FilterData" localSheetId="3" hidden="1">'Tamamlanan-Kapat Prj Yedek sil '!$A$1:$AM$96</definedName>
    <definedName name="Z_5B185760_38E6_4C95_8967_2D331B638EC1_.wvu.FilterData" localSheetId="0" hidden="1">'ÖZET TABLO'!$A$43:$D$43</definedName>
    <definedName name="Z_62E2C9AF_69C3_46C7_9661_30B2E10EBAFE_.wvu.FilterData" localSheetId="0" hidden="1">'ÖZET TABLO'!$A$43:$D$43</definedName>
    <definedName name="Z_6854CEF3_14F2_4793_90F1_09F44726D6F4_.wvu.FilterData" localSheetId="0" hidden="1">'ÖZET TABLO'!$A$2:$D$94</definedName>
    <definedName name="Z_74C31A5C_6904_4919_BE8A_16111BFFDDE5_.wvu.Cols" localSheetId="0" hidden="1">'ÖZET TABLO'!#REF!</definedName>
    <definedName name="Z_74C31A5C_6904_4919_BE8A_16111BFFDDE5_.wvu.FilterData" localSheetId="2" hidden="1">'Kavram Araştırma Konsept'!$A$1:$J$194</definedName>
    <definedName name="Z_74C31A5C_6904_4919_BE8A_16111BFFDDE5_.wvu.FilterData" localSheetId="0" hidden="1">'ÖZET TABLO'!$A$43:$D$43</definedName>
    <definedName name="Z_74C31A5C_6904_4919_BE8A_16111BFFDDE5_.wvu.FilterData" localSheetId="3" hidden="1">'Tamamlanan-Kapat Prj Yedek sil '!$A$1:$AM$96</definedName>
    <definedName name="Z_74FF5C76_244C_4E71_A166_3177E104D73A_.wvu.FilterData" localSheetId="0" hidden="1">'ÖZET TABLO'!$A$2:$D$94</definedName>
    <definedName name="Z_7881D76C_C0CA_4BB5_9601_37E1906411AF_.wvu.FilterData" localSheetId="0" hidden="1">'ÖZET TABLO'!$A$2:$D$105</definedName>
    <definedName name="Z_8E29D3AA_DA97_41B8_8057_D7DA26BD0DE8_.wvu.FilterData" localSheetId="0" hidden="1">'ÖZET TABLO'!$A$2:$D$43</definedName>
    <definedName name="Z_9B7298C3_8690_476C_9847_06DA6E7C4D42_.wvu.FilterData" localSheetId="1" hidden="1">'İş Geliştirme Amaçlı Projeler'!$A$2:$H$6</definedName>
    <definedName name="Z_9B7298C3_8690_476C_9847_06DA6E7C4D42_.wvu.FilterData" localSheetId="2" hidden="1">'Kavram Araştırma Konsept'!$A$1:$J$194</definedName>
    <definedName name="Z_9B7298C3_8690_476C_9847_06DA6E7C4D42_.wvu.FilterData" localSheetId="0" hidden="1">'ÖZET TABLO'!$A$2:$D$105</definedName>
    <definedName name="Z_9B7298C3_8690_476C_9847_06DA6E7C4D42_.wvu.FilterData" localSheetId="3" hidden="1">'Tamamlanan-Kapat Prj Yedek sil '!$A$1:$AR$96</definedName>
    <definedName name="Z_A11BF5C5_A10F_4537_9740_206674310D54_.wvu.FilterData" localSheetId="0" hidden="1">'ÖZET TABLO'!$A$2:$D$43</definedName>
    <definedName name="Z_A11BF5C5_A10F_4537_9740_206674310D54_.wvu.FilterData" localSheetId="3" hidden="1">'Tamamlanan-Kapat Prj Yedek sil '!$A$1:$AK$1</definedName>
    <definedName name="Z_A12C94EC_E8E8_4BCA_8167_A449D9EE9FA2_.wvu.Cols" localSheetId="0" hidden="1">'ÖZET TABLO'!#REF!</definedName>
    <definedName name="Z_A12C94EC_E8E8_4BCA_8167_A449D9EE9FA2_.wvu.FilterData" localSheetId="1" hidden="1">'İş Geliştirme Amaçlı Projeler'!$A$2:$H$6</definedName>
    <definedName name="Z_A12C94EC_E8E8_4BCA_8167_A449D9EE9FA2_.wvu.FilterData" localSheetId="2" hidden="1">'Kavram Araştırma Konsept'!$A$1:$J$194</definedName>
    <definedName name="Z_A12C94EC_E8E8_4BCA_8167_A449D9EE9FA2_.wvu.FilterData" localSheetId="0" hidden="1">'ÖZET TABLO'!$A$2:$D$105</definedName>
    <definedName name="Z_A12C94EC_E8E8_4BCA_8167_A449D9EE9FA2_.wvu.FilterData" localSheetId="3" hidden="1">'Tamamlanan-Kapat Prj Yedek sil '!$A$1:$AR$96</definedName>
    <definedName name="Z_AD1484BC_F160_4D70_B9C8_B9B3FD45C0D3_.wvu.Cols" localSheetId="0" hidden="1">'ÖZET TABLO'!#REF!</definedName>
    <definedName name="Z_AD1484BC_F160_4D70_B9C8_B9B3FD45C0D3_.wvu.FilterData" localSheetId="2" hidden="1">'Kavram Araştırma Konsept'!$A$1:$J$194</definedName>
    <definedName name="Z_AD1484BC_F160_4D70_B9C8_B9B3FD45C0D3_.wvu.FilterData" localSheetId="0" hidden="1">'ÖZET TABLO'!$A$2:$D$94</definedName>
    <definedName name="Z_AD1484BC_F160_4D70_B9C8_B9B3FD45C0D3_.wvu.FilterData" localSheetId="3" hidden="1">'Tamamlanan-Kapat Prj Yedek sil '!$A$1:$AM$96</definedName>
    <definedName name="Z_AD19B9C1_9A66_486C_8302_B0576AFF76FA_.wvu.Cols" localSheetId="3" hidden="1">'Tamamlanan-Kapat Prj Yedek sil '!$D:$E</definedName>
    <definedName name="Z_AD19B9C1_9A66_486C_8302_B0576AFF76FA_.wvu.FilterData" localSheetId="1" hidden="1">'İş Geliştirme Amaçlı Projeler'!$A$2:$H$100</definedName>
    <definedName name="Z_AD19B9C1_9A66_486C_8302_B0576AFF76FA_.wvu.FilterData" localSheetId="2" hidden="1">'Kavram Araştırma Konsept'!$A$1:$J$194</definedName>
    <definedName name="Z_AD19B9C1_9A66_486C_8302_B0576AFF76FA_.wvu.FilterData" localSheetId="0" hidden="1">'ÖZET TABLO'!$2:$112</definedName>
    <definedName name="Z_AD19B9C1_9A66_486C_8302_B0576AFF76FA_.wvu.FilterData" localSheetId="3" hidden="1">'Tamamlanan-Kapat Prj Yedek sil '!$A$1:$AZ$156</definedName>
    <definedName name="Z_B6194ACE_8F0B_466F_82B8_6B924350CE97_.wvu.FilterData" localSheetId="0" hidden="1">'ÖZET TABLO'!$A$2:$D$95</definedName>
    <definedName name="Z_C9834C90_D7D0_4693_87DE_FF491780F467_.wvu.Cols" localSheetId="0" hidden="1">'ÖZET TABLO'!$C:$D</definedName>
    <definedName name="Z_C9834C90_D7D0_4693_87DE_FF491780F467_.wvu.FilterData" localSheetId="2" hidden="1">'Kavram Araştırma Konsept'!$A$1:$J$194</definedName>
    <definedName name="Z_C9834C90_D7D0_4693_87DE_FF491780F467_.wvu.FilterData" localSheetId="0" hidden="1">'ÖZET TABLO'!$A$2:$D$95</definedName>
    <definedName name="Z_C9834C90_D7D0_4693_87DE_FF491780F467_.wvu.FilterData" localSheetId="3" hidden="1">'Tamamlanan-Kapat Prj Yedek sil '!$A$1:$AM$96</definedName>
    <definedName name="Z_DB3B28AA_E6F4_4C9E_AA09_0AE16BF53BB0_.wvu.Cols" localSheetId="3" hidden="1">'Tamamlanan-Kapat Prj Yedek sil '!$D:$E</definedName>
    <definedName name="Z_DB3B28AA_E6F4_4C9E_AA09_0AE16BF53BB0_.wvu.FilterData" localSheetId="1" hidden="1">'İş Geliştirme Amaçlı Projeler'!$A$2:$H$100</definedName>
    <definedName name="Z_DB3B28AA_E6F4_4C9E_AA09_0AE16BF53BB0_.wvu.FilterData" localSheetId="2" hidden="1">'Kavram Araştırma Konsept'!$A$1:$J$194</definedName>
    <definedName name="Z_DB3B28AA_E6F4_4C9E_AA09_0AE16BF53BB0_.wvu.FilterData" localSheetId="0" hidden="1">'ÖZET TABLO'!$2:$112</definedName>
    <definedName name="Z_DB3B28AA_E6F4_4C9E_AA09_0AE16BF53BB0_.wvu.FilterData" localSheetId="3" hidden="1">'Tamamlanan-Kapat Prj Yedek sil '!$A$1:$AZ$156</definedName>
    <definedName name="Z_E7D08C7B_5C02_4A0C_864A_330DF8C35777_.wvu.FilterData" localSheetId="0" hidden="1">'ÖZET TABLO'!$2:$112</definedName>
    <definedName name="Z_EC16D641_6B41_4D5C_8ADA_75224DD13943_.wvu.FilterData" localSheetId="0" hidden="1">'ÖZET TABLO'!$A$2:$D$105</definedName>
  </definedNames>
  <calcPr calcId="191029"/>
  <customWorkbookViews>
    <customWorkbookView name="Damla ERÜNLÜ - Personal View" guid="{DB3B28AA-E6F4-4C9E-AA09-0AE16BF53BB0}" mergeInterval="0" personalView="1" maximized="1" xWindow="-8" yWindow="-8" windowWidth="1936" windowHeight="1056" tabRatio="742" activeSheetId="1"/>
    <customWorkbookView name="Bahar ÖZKAN DÜNYA - Personal View" guid="{9B7298C3-8690-476C-9847-06DA6E7C4D42}" mergeInterval="0" personalView="1" maximized="1" xWindow="-8" yWindow="-8" windowWidth="1936" windowHeight="1056" tabRatio="849" activeSheetId="1"/>
    <customWorkbookView name="Bahadır Erkan AKALIN - Personal View" guid="{4BEB5BC9-DFA7-4846-B01B-C2785896A14D}" mergeInterval="0" personalView="1" maximized="1" xWindow="-8" yWindow="-8" windowWidth="1936" windowHeight="1056" tabRatio="849" activeSheetId="1"/>
    <customWorkbookView name="Ayşe Seval KEKLİKCİ - Personal View" guid="{74C31A5C-6904-4919-BE8A-16111BFFDDE5}" mergeInterval="0" personalView="1" maximized="1" xWindow="-8" yWindow="-8" windowWidth="1936" windowHeight="1056" tabRatio="733" activeSheetId="4"/>
    <customWorkbookView name="okosan - Personal View" guid="{C9834C90-D7D0-4693-87DE-FF491780F467}" mergeInterval="0" personalView="1" maximized="1" xWindow="-8" yWindow="-8" windowWidth="1936" windowHeight="1056" tabRatio="849" activeSheetId="1"/>
    <customWorkbookView name="Kubilay KIRCI - Personal View" guid="{AD1484BC-F160-4D70-B9C8-B9B3FD45C0D3}" mergeInterval="0" personalView="1" maximized="1" xWindow="-8" yWindow="-8" windowWidth="1936" windowHeight="1056" activeSheetId="1"/>
    <customWorkbookView name="ASKEKLIKCI - Personal View" guid="{A11BF5C5-A10F-4537-9740-206674310D54}" mergeInterval="0" personalView="1" maximized="1" xWindow="-8" yWindow="-8" windowWidth="1936" windowHeight="1056" activeSheetId="7"/>
    <customWorkbookView name="Mehmet Emrah TANRIVERDİ - Personal View" guid="{A12C94EC-E8E8-4BCA-8167-A449D9EE9FA2}" mergeInterval="0" personalView="1" maximized="1" xWindow="-8" yWindow="-8" windowWidth="1936" windowHeight="1056" tabRatio="899" activeSheetId="1"/>
    <customWorkbookView name="Burçe TURAÇLI - Personal View" guid="{AD19B9C1-9A66-486C-8302-B0576AFF76FA}" mergeInterval="0" personalView="1" maximized="1" xWindow="-8" yWindow="-8" windowWidth="1936" windowHeight="1056" tabRatio="517" activeSheetId="8"/>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S155" i="7" l="1"/>
  <c r="AS154" i="7"/>
  <c r="AS153" i="7"/>
  <c r="AS150" i="7"/>
  <c r="AS144" i="7"/>
  <c r="AS142" i="7"/>
  <c r="AS139" i="7"/>
  <c r="AS136" i="7"/>
  <c r="AS156" i="7"/>
  <c r="AS152" i="7"/>
  <c r="AS151" i="7"/>
  <c r="AS147" i="7"/>
  <c r="AS146" i="7"/>
  <c r="AS145" i="7"/>
  <c r="AS143" i="7"/>
  <c r="AS141" i="7"/>
  <c r="AS138" i="7"/>
  <c r="AS137" i="7"/>
  <c r="AS135" i="7"/>
  <c r="AS134" i="7"/>
  <c r="AS132" i="7"/>
  <c r="AS131" i="7"/>
  <c r="AS130" i="7"/>
  <c r="AS128" i="7"/>
  <c r="AS126" i="7"/>
  <c r="AS125" i="7"/>
  <c r="AS124" i="7"/>
  <c r="AS121" i="7"/>
  <c r="AS120" i="7"/>
  <c r="AS119" i="7"/>
  <c r="AS114" i="7"/>
  <c r="AS113" i="7"/>
  <c r="AS112" i="7"/>
  <c r="AS111" i="7"/>
  <c r="AS110" i="7"/>
  <c r="S6" i="7" l="1"/>
  <c r="S5" i="7"/>
  <c r="S4" i="7"/>
  <c r="S3" i="7"/>
  <c r="S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Burçe TURAÇLI</author>
    <author>Ayşe Seval KEKLİKCİ</author>
    <author>İrem FEYZULLAH</author>
  </authors>
  <commentList>
    <comment ref="C24" authorId="0" shapeId="0" xr:uid="{B2810367-36E0-4C31-B949-EB7A8408170B}">
      <text>
        <r>
          <rPr>
            <b/>
            <sz val="9"/>
            <color indexed="81"/>
            <rFont val="Tahoma"/>
            <family val="2"/>
            <charset val="162"/>
          </rPr>
          <t>son fatura rehis 12.2025</t>
        </r>
      </text>
    </comment>
    <comment ref="A25" authorId="0" shapeId="0" xr:uid="{00000000-0006-0000-0000-00000F000000}">
      <text>
        <r>
          <rPr>
            <b/>
            <sz val="9"/>
            <color indexed="81"/>
            <rFont val="Tahoma"/>
            <family val="2"/>
            <charset val="162"/>
          </rPr>
          <t>1B4 alt yapı stopaj</t>
        </r>
      </text>
    </comment>
    <comment ref="D45" authorId="1" shapeId="0" xr:uid="{00000000-0006-0000-0000-00001E000000}">
      <text>
        <r>
          <rPr>
            <b/>
            <sz val="9"/>
            <color indexed="81"/>
            <rFont val="Tahoma"/>
            <family val="2"/>
            <charset val="162"/>
          </rPr>
          <t>Ayşe Seval KEKLİKCİ:</t>
        </r>
        <r>
          <rPr>
            <sz val="9"/>
            <color indexed="81"/>
            <rFont val="Tahoma"/>
            <family val="2"/>
            <charset val="162"/>
          </rPr>
          <t xml:space="preserve">
01/06/2019 (prototip ürünün garanti başlangıcı) – 01/11/2025 (seri üretimdeki son ürünün garanti bitişi)</t>
        </r>
      </text>
    </comment>
    <comment ref="A55" authorId="2" shapeId="0" xr:uid="{90F51117-1E00-4466-852E-5E224D4F1977}">
      <text>
        <r>
          <rPr>
            <b/>
            <sz val="9"/>
            <color indexed="81"/>
            <rFont val="Tahoma"/>
            <family val="2"/>
            <charset val="162"/>
          </rPr>
          <t>İrem FEYZULLAH:</t>
        </r>
        <r>
          <rPr>
            <sz val="9"/>
            <color indexed="81"/>
            <rFont val="Tahoma"/>
            <family val="2"/>
            <charset val="162"/>
          </rPr>
          <t xml:space="preserve">
Sadece kamera ve NVR satışı içindir. Bütçesini, satışını ayrı takip edebilmek için P'li proje no alındığı yönünde Özgür Bey'in görüşü var.</t>
        </r>
      </text>
    </comment>
    <comment ref="A92" authorId="0" shapeId="0" xr:uid="{00000000-0006-0000-0000-000015000000}">
      <text>
        <r>
          <rPr>
            <b/>
            <sz val="9"/>
            <color indexed="81"/>
            <rFont val="Tahoma"/>
            <family val="2"/>
            <charset val="162"/>
          </rPr>
          <t>En son satış maliyet ocaktadır. Subat kapanışında zarg dv sonlandırma yapılacak</t>
        </r>
        <r>
          <rPr>
            <sz val="9"/>
            <color indexed="81"/>
            <rFont val="Tahoma"/>
            <family val="2"/>
            <charset val="16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Burçe TURAÇLI</author>
    <author>BTM</author>
    <author>Ayşe Seval KEKLİKCİ</author>
    <author>Damla ERÜNLÜ</author>
  </authors>
  <commentList>
    <comment ref="S46" authorId="0" shapeId="0" xr:uid="{3D0EA83A-6B98-40FA-A229-4C0602587A33}">
      <text>
        <r>
          <rPr>
            <b/>
            <sz val="9"/>
            <color indexed="81"/>
            <rFont val="Tahoma"/>
            <family val="2"/>
            <charset val="162"/>
          </rPr>
          <t>Burçe TURAÇLI:</t>
        </r>
        <r>
          <rPr>
            <sz val="9"/>
            <color indexed="81"/>
            <rFont val="Tahoma"/>
            <family val="2"/>
            <charset val="162"/>
          </rPr>
          <t xml:space="preserve">
en son maliyet 09.2021</t>
        </r>
      </text>
    </comment>
    <comment ref="AO46" authorId="0" shapeId="0" xr:uid="{F4CFF5BB-CF17-4E46-B06D-4C4E3F1E1363}">
      <text>
        <r>
          <rPr>
            <b/>
            <sz val="9"/>
            <color indexed="81"/>
            <rFont val="Tahoma"/>
            <family val="2"/>
            <charset val="162"/>
          </rPr>
          <t>Burçe TURAÇLI:</t>
        </r>
        <r>
          <rPr>
            <sz val="9"/>
            <color indexed="81"/>
            <rFont val="Tahoma"/>
            <family val="2"/>
            <charset val="162"/>
          </rPr>
          <t xml:space="preserve">
en son maliyet 09.2021</t>
        </r>
      </text>
    </comment>
    <comment ref="F50" authorId="1" shapeId="0" xr:uid="{00000000-0006-0000-0600-000001000000}">
      <text>
        <r>
          <rPr>
            <b/>
            <sz val="9"/>
            <color indexed="81"/>
            <rFont val="Tahoma"/>
            <family val="2"/>
            <charset val="162"/>
          </rPr>
          <t>Söz.li robot kol projesine geçildi</t>
        </r>
      </text>
    </comment>
    <comment ref="AP71" authorId="2" shapeId="0" xr:uid="{00000000-0006-0000-0600-000002000000}">
      <text>
        <r>
          <rPr>
            <b/>
            <sz val="9"/>
            <color indexed="81"/>
            <rFont val="Tahoma"/>
            <family val="2"/>
            <charset val="162"/>
          </rPr>
          <t>Ayşe Seval KEKLİKCİ:</t>
        </r>
        <r>
          <rPr>
            <sz val="9"/>
            <color indexed="81"/>
            <rFont val="Tahoma"/>
            <family val="2"/>
            <charset val="162"/>
          </rPr>
          <t xml:space="preserve">
MG5KG001 açılmıştı. Form onaylı olunca kullanılmadı
</t>
        </r>
      </text>
    </comment>
    <comment ref="AP72" authorId="0" shapeId="0" xr:uid="{00000000-0006-0000-0600-000003000000}">
      <text>
        <r>
          <rPr>
            <b/>
            <sz val="9"/>
            <color indexed="81"/>
            <rFont val="Tahoma"/>
            <family val="2"/>
          </rPr>
          <t>Burçe TURAÇLI:</t>
        </r>
        <r>
          <rPr>
            <sz val="9"/>
            <color indexed="81"/>
            <rFont val="Tahoma"/>
            <family val="2"/>
          </rPr>
          <t xml:space="preserve">
MG5RS005 planları yeni projeye P5923901 aktarıldı.</t>
        </r>
      </text>
    </comment>
    <comment ref="C73" authorId="0" shapeId="0" xr:uid="{00000000-0006-0000-0600-000004000000}">
      <text>
        <r>
          <rPr>
            <b/>
            <sz val="9"/>
            <color indexed="81"/>
            <rFont val="Tahoma"/>
            <family val="2"/>
          </rPr>
          <t>Demiryolu Trafik Yön. Sistemleri projesinin 2015-2018 e kadar olan numara
İşçilik hariç SASlar için açılacaktır.
Ocak 2020 SAS sonrası kapanış form hazırlanacaktır.
Proje türü TAMAMLANAN yapılacak kapanış formundan sonra</t>
        </r>
      </text>
    </comment>
    <comment ref="AP94" authorId="0" shapeId="0" xr:uid="{00000000-0006-0000-0600-000005000000}">
      <text>
        <r>
          <rPr>
            <b/>
            <sz val="9"/>
            <color indexed="81"/>
            <rFont val="Tahoma"/>
            <family val="2"/>
          </rPr>
          <t>Burçe TURAÇLI:</t>
        </r>
        <r>
          <rPr>
            <sz val="9"/>
            <color indexed="81"/>
            <rFont val="Tahoma"/>
            <family val="2"/>
          </rPr>
          <t xml:space="preserve">
MG5TO002dan planlar aktarıldı</t>
        </r>
      </text>
    </comment>
    <comment ref="A96" authorId="2" shapeId="0" xr:uid="{00000000-0006-0000-0600-000006000000}">
      <text>
        <r>
          <rPr>
            <b/>
            <sz val="9"/>
            <color indexed="81"/>
            <rFont val="Tahoma"/>
            <family val="2"/>
            <charset val="162"/>
          </rPr>
          <t>Ayşe Seval KEKLİKCİ:</t>
        </r>
        <r>
          <rPr>
            <sz val="9"/>
            <color indexed="81"/>
            <rFont val="Tahoma"/>
            <family val="2"/>
            <charset val="162"/>
          </rPr>
          <t xml:space="preserve">
Firmanın ilk teslimata karşın ödemesini yapmaması üzerine mali işler koordinasyonunda iptal edilmiştir</t>
        </r>
      </text>
    </comment>
    <comment ref="A97" authorId="2" shapeId="0" xr:uid="{00000000-0006-0000-0600-000007000000}">
      <text>
        <r>
          <rPr>
            <b/>
            <sz val="9"/>
            <color indexed="81"/>
            <rFont val="Tahoma"/>
            <family val="2"/>
            <charset val="162"/>
          </rPr>
          <t>Ayşe Seval KEKLİKCİ:</t>
        </r>
        <r>
          <rPr>
            <sz val="9"/>
            <color indexed="81"/>
            <rFont val="Tahoma"/>
            <family val="2"/>
            <charset val="162"/>
          </rPr>
          <t xml:space="preserve">
Firmanın ilk teslimata karşın ödemesini yapmaması üzerine mali işler koordinasyonunda iptal edilmiştir</t>
        </r>
      </text>
    </comment>
    <comment ref="S97" authorId="0" shapeId="0" xr:uid="{00000000-0006-0000-0600-000008000000}">
      <text>
        <r>
          <rPr>
            <b/>
            <sz val="9"/>
            <color indexed="81"/>
            <rFont val="Tahoma"/>
            <family val="2"/>
          </rPr>
          <t>Projede uzatma kararı alındı</t>
        </r>
      </text>
    </comment>
    <comment ref="S102" authorId="0" shapeId="0" xr:uid="{00000000-0006-0000-0600-000009000000}">
      <text>
        <r>
          <rPr>
            <b/>
            <sz val="9"/>
            <color indexed="81"/>
            <rFont val="Tahoma"/>
            <family val="2"/>
          </rPr>
          <t>GM onayı nedeniyle sure uzadı</t>
        </r>
      </text>
    </comment>
    <comment ref="AP102" authorId="0" shapeId="0" xr:uid="{00000000-0006-0000-0600-00000A000000}">
      <text>
        <r>
          <rPr>
            <b/>
            <sz val="9"/>
            <color indexed="81"/>
            <rFont val="Tahoma"/>
            <family val="2"/>
          </rPr>
          <t>Burçe TURAÇLI:</t>
        </r>
        <r>
          <rPr>
            <sz val="9"/>
            <color indexed="81"/>
            <rFont val="Tahoma"/>
            <family val="2"/>
          </rPr>
          <t xml:space="preserve">
MG5KG004dan planlar aktarıldı
5/ARGS001/05-06-11-12-13-14</t>
        </r>
      </text>
    </comment>
    <comment ref="S103" authorId="0" shapeId="0" xr:uid="{9F687338-2574-492C-9961-2308098E1C2A}">
      <text>
        <r>
          <rPr>
            <b/>
            <sz val="9"/>
            <color indexed="81"/>
            <rFont val="Tahoma"/>
            <family val="2"/>
            <charset val="162"/>
          </rPr>
          <t>kapatılıp açılmasına karar verilmişti. Cari maliyet rapor kontrol</t>
        </r>
      </text>
    </comment>
    <comment ref="AC103" authorId="3" shapeId="0" xr:uid="{B6BF4720-0B9C-4E87-A62F-30F3A13E9596}">
      <text>
        <r>
          <rPr>
            <b/>
            <sz val="9"/>
            <color indexed="81"/>
            <rFont val="Tahoma"/>
            <family val="2"/>
            <charset val="162"/>
          </rPr>
          <t>Damla ERÜNLÜ:</t>
        </r>
        <r>
          <rPr>
            <sz val="9"/>
            <color indexed="81"/>
            <rFont val="Tahoma"/>
            <family val="2"/>
            <charset val="162"/>
          </rPr>
          <t xml:space="preserve">
kapatılmıştı MYGMY kararıyla geçici açıldı
Nisan ayına maliyet geldiği için nisan kapanısı sonrası kapatılacak</t>
        </r>
      </text>
    </comment>
    <comment ref="AO103" authorId="0" shapeId="0" xr:uid="{21D5A4F5-5B30-406E-9407-B2E19B6E345E}">
      <text>
        <r>
          <rPr>
            <b/>
            <sz val="9"/>
            <color indexed="81"/>
            <rFont val="Tahoma"/>
            <family val="2"/>
            <charset val="162"/>
          </rPr>
          <t>kapatılıp açılmasına karar verilmişti. Cari maliyet rapor kontrol</t>
        </r>
      </text>
    </comment>
    <comment ref="AP104" authorId="0" shapeId="0" xr:uid="{00000000-0006-0000-0600-00000B000000}">
      <text>
        <r>
          <rPr>
            <b/>
            <sz val="9"/>
            <color indexed="81"/>
            <rFont val="Tahoma"/>
            <family val="2"/>
            <charset val="162"/>
          </rPr>
          <t>MG5ES002 muhtemel kodu vardı. Form onaylınınca tamamlandı yapıldı</t>
        </r>
        <r>
          <rPr>
            <sz val="9"/>
            <color indexed="81"/>
            <rFont val="Tahoma"/>
            <family val="2"/>
            <charset val="162"/>
          </rPr>
          <t xml:space="preserve">
</t>
        </r>
      </text>
    </comment>
    <comment ref="S114" authorId="0" shapeId="0" xr:uid="{24899AF0-3594-4519-BB9E-40FAAD68E962}">
      <text>
        <r>
          <rPr>
            <b/>
            <sz val="9"/>
            <color indexed="81"/>
            <rFont val="Tahoma"/>
            <family val="2"/>
            <charset val="162"/>
          </rPr>
          <t>Burçe TURAÇLI:</t>
        </r>
        <r>
          <rPr>
            <sz val="9"/>
            <color indexed="81"/>
            <rFont val="Tahoma"/>
            <family val="2"/>
            <charset val="162"/>
          </rPr>
          <t xml:space="preserve">
en son maliyet 09.2021</t>
        </r>
      </text>
    </comment>
    <comment ref="AO114" authorId="0" shapeId="0" xr:uid="{AA3DA1B4-AF79-4F7C-B82C-E31371300AE6}">
      <text>
        <r>
          <rPr>
            <b/>
            <sz val="9"/>
            <color indexed="81"/>
            <rFont val="Tahoma"/>
            <family val="2"/>
            <charset val="162"/>
          </rPr>
          <t>Burçe TURAÇLI:</t>
        </r>
        <r>
          <rPr>
            <sz val="9"/>
            <color indexed="81"/>
            <rFont val="Tahoma"/>
            <family val="2"/>
            <charset val="162"/>
          </rPr>
          <t xml:space="preserve">
en son maliyet 09.2021</t>
        </r>
      </text>
    </comment>
    <comment ref="S115" authorId="0" shapeId="0" xr:uid="{1E388221-BD8F-4497-9DB5-C15AC983E32D}">
      <text>
        <r>
          <rPr>
            <b/>
            <sz val="9"/>
            <color indexed="81"/>
            <rFont val="Tahoma"/>
            <family val="2"/>
            <charset val="162"/>
          </rPr>
          <t>Burçe TURAÇLI:</t>
        </r>
        <r>
          <rPr>
            <sz val="9"/>
            <color indexed="81"/>
            <rFont val="Tahoma"/>
            <family val="2"/>
            <charset val="162"/>
          </rPr>
          <t xml:space="preserve">
en son maliyet 09.2021</t>
        </r>
      </text>
    </comment>
    <comment ref="AO115" authorId="0" shapeId="0" xr:uid="{78458A7D-C7E8-485C-9BFC-BDFD60CA3B87}">
      <text>
        <r>
          <rPr>
            <b/>
            <sz val="9"/>
            <color indexed="81"/>
            <rFont val="Tahoma"/>
            <family val="2"/>
            <charset val="162"/>
          </rPr>
          <t>Burçe TURAÇLI:</t>
        </r>
        <r>
          <rPr>
            <sz val="9"/>
            <color indexed="81"/>
            <rFont val="Tahoma"/>
            <family val="2"/>
            <charset val="162"/>
          </rPr>
          <t xml:space="preserve">
en son maliyet 09.2021</t>
        </r>
      </text>
    </comment>
    <comment ref="S116" authorId="0" shapeId="0" xr:uid="{6D3711C8-20B5-487A-855D-8E11DE2DDD19}">
      <text>
        <r>
          <rPr>
            <b/>
            <sz val="9"/>
            <color indexed="81"/>
            <rFont val="Tahoma"/>
            <family val="2"/>
            <charset val="162"/>
          </rPr>
          <t>Burçe TURAÇLI:</t>
        </r>
        <r>
          <rPr>
            <sz val="9"/>
            <color indexed="81"/>
            <rFont val="Tahoma"/>
            <family val="2"/>
            <charset val="162"/>
          </rPr>
          <t xml:space="preserve">
en son maliyet 09.2021</t>
        </r>
      </text>
    </comment>
    <comment ref="AO116" authorId="0" shapeId="0" xr:uid="{33F8F90D-0A0A-4FC4-B548-DE6D202E834F}">
      <text>
        <r>
          <rPr>
            <b/>
            <sz val="9"/>
            <color indexed="81"/>
            <rFont val="Tahoma"/>
            <family val="2"/>
            <charset val="162"/>
          </rPr>
          <t>Burçe TURAÇLI:</t>
        </r>
        <r>
          <rPr>
            <sz val="9"/>
            <color indexed="81"/>
            <rFont val="Tahoma"/>
            <family val="2"/>
            <charset val="162"/>
          </rPr>
          <t xml:space="preserve">
en son maliyet 09.2021</t>
        </r>
      </text>
    </comment>
    <comment ref="S117" authorId="0" shapeId="0" xr:uid="{E010718F-2BDF-4D97-A9AA-53F28709ACE5}">
      <text>
        <r>
          <rPr>
            <b/>
            <sz val="9"/>
            <color indexed="81"/>
            <rFont val="Tahoma"/>
            <family val="2"/>
            <charset val="162"/>
          </rPr>
          <t>Burçe TURAÇLI:</t>
        </r>
        <r>
          <rPr>
            <sz val="9"/>
            <color indexed="81"/>
            <rFont val="Tahoma"/>
            <family val="2"/>
            <charset val="162"/>
          </rPr>
          <t xml:space="preserve">
en son maliyet 09.2021</t>
        </r>
      </text>
    </comment>
    <comment ref="AO117" authorId="0" shapeId="0" xr:uid="{7FA274D6-BBF9-415D-939F-039F5B54A4FE}">
      <text>
        <r>
          <rPr>
            <b/>
            <sz val="9"/>
            <color indexed="81"/>
            <rFont val="Tahoma"/>
            <family val="2"/>
            <charset val="162"/>
          </rPr>
          <t>Burçe TURAÇLI:</t>
        </r>
        <r>
          <rPr>
            <sz val="9"/>
            <color indexed="81"/>
            <rFont val="Tahoma"/>
            <family val="2"/>
            <charset val="162"/>
          </rPr>
          <t xml:space="preserve">
en son maliyet 09.2021</t>
        </r>
      </text>
    </comment>
    <comment ref="S118" authorId="0" shapeId="0" xr:uid="{88541A95-9DE9-4E39-ADEB-BFFA6FED2B23}">
      <text>
        <r>
          <rPr>
            <b/>
            <sz val="9"/>
            <color indexed="81"/>
            <rFont val="Tahoma"/>
            <family val="2"/>
            <charset val="162"/>
          </rPr>
          <t>Burçe TURAÇLI:</t>
        </r>
        <r>
          <rPr>
            <sz val="9"/>
            <color indexed="81"/>
            <rFont val="Tahoma"/>
            <family val="2"/>
            <charset val="162"/>
          </rPr>
          <t xml:space="preserve">
en son maliyet 09.2021</t>
        </r>
      </text>
    </comment>
    <comment ref="AO118" authorId="0" shapeId="0" xr:uid="{331D6A57-A82D-46D5-9DF9-35597AAFA199}">
      <text>
        <r>
          <rPr>
            <b/>
            <sz val="9"/>
            <color indexed="81"/>
            <rFont val="Tahoma"/>
            <family val="2"/>
            <charset val="162"/>
          </rPr>
          <t>Burçe TURAÇLI:</t>
        </r>
        <r>
          <rPr>
            <sz val="9"/>
            <color indexed="81"/>
            <rFont val="Tahoma"/>
            <family val="2"/>
            <charset val="162"/>
          </rPr>
          <t xml:space="preserve">
en son maliyet 09.2021</t>
        </r>
      </text>
    </comment>
    <comment ref="AP119" authorId="0" shapeId="0" xr:uid="{00000000-0006-0000-0600-00000C000000}">
      <text>
        <r>
          <rPr>
            <sz val="9"/>
            <color indexed="81"/>
            <rFont val="Tahoma"/>
            <family val="2"/>
          </rPr>
          <t>MG5RS005 muhtemel kodu vardı. Form onaylınınca tamamlandı yapıldı</t>
        </r>
      </text>
    </comment>
    <comment ref="S126" authorId="0" shapeId="0" xr:uid="{00000000-0006-0000-0600-00000D000000}">
      <text>
        <r>
          <rPr>
            <b/>
            <sz val="9"/>
            <color indexed="81"/>
            <rFont val="Tahoma"/>
            <family val="2"/>
            <charset val="162"/>
          </rPr>
          <t xml:space="preserve">14 gün sonra GM imzalı bitiş tarihi öteleniyor
</t>
        </r>
      </text>
    </comment>
    <comment ref="AO126" authorId="0" shapeId="0" xr:uid="{85246EEB-0FEA-4B4E-A824-5A870256CA48}">
      <text>
        <r>
          <rPr>
            <b/>
            <sz val="9"/>
            <color indexed="81"/>
            <rFont val="Tahoma"/>
            <family val="2"/>
            <charset val="162"/>
          </rPr>
          <t xml:space="preserve">14 gün sonra GM imzalı bitiş tarihi öteleniyor
</t>
        </r>
      </text>
    </comment>
    <comment ref="C127" authorId="0" shapeId="0" xr:uid="{710B392A-0E0B-440F-8A2A-24ABAC912C4D}">
      <text>
        <r>
          <rPr>
            <b/>
            <sz val="9"/>
            <color indexed="81"/>
            <rFont val="Tahoma"/>
            <family val="2"/>
            <charset val="162"/>
          </rPr>
          <t xml:space="preserve">T.C. Sanayi ve Teknoloji Bakanlığına bildirilen projelerde devamlı olarak arge çalışmalarının yapılması ve arge yönünün olması beklentisi bulunmaktadır. 
Dolayısıyla P5802891 nolu proje için bakanlık bildirimi yapılmayacak olup, 2021 yılında tamamlanmış ve bakanlığa bildirimi yapılmış olan eski proje (P5107701 Katar Mobil Sınır Güvenlik Sistemi Projesi) üzerinde arge harcaması Bakanlık portalinde gösterilecektir.
</t>
        </r>
      </text>
    </comment>
    <comment ref="S127" authorId="0" shapeId="0" xr:uid="{6021A49A-C2E7-4FD3-88A4-820A6791294F}">
      <text>
        <r>
          <rPr>
            <b/>
            <sz val="9"/>
            <color indexed="81"/>
            <rFont val="Tahoma"/>
            <family val="2"/>
            <charset val="162"/>
          </rPr>
          <t>Burçe TURAÇLI:</t>
        </r>
        <r>
          <rPr>
            <sz val="9"/>
            <color indexed="81"/>
            <rFont val="Tahoma"/>
            <family val="2"/>
            <charset val="162"/>
          </rPr>
          <t xml:space="preserve">
cari maliyet rapor kontrol edildi</t>
        </r>
      </text>
    </comment>
    <comment ref="AO127" authorId="0" shapeId="0" xr:uid="{988BC2B8-2DF7-4A1D-8FA4-910000049F77}">
      <text>
        <r>
          <rPr>
            <b/>
            <sz val="9"/>
            <color indexed="81"/>
            <rFont val="Tahoma"/>
            <family val="2"/>
            <charset val="162"/>
          </rPr>
          <t>Burçe TURAÇLI:</t>
        </r>
        <r>
          <rPr>
            <sz val="9"/>
            <color indexed="81"/>
            <rFont val="Tahoma"/>
            <family val="2"/>
            <charset val="162"/>
          </rPr>
          <t xml:space="preserve">
cari maliyet rapor kontrol edildi</t>
        </r>
      </text>
    </comment>
    <comment ref="S129" authorId="0" shapeId="0" xr:uid="{6FCEC0CB-10E0-4EA0-8D25-BB6256E8A528}">
      <text>
        <r>
          <rPr>
            <b/>
            <sz val="9"/>
            <color indexed="81"/>
            <rFont val="Tahoma"/>
            <family val="2"/>
            <charset val="162"/>
          </rPr>
          <t>Burçe TURAÇLI:</t>
        </r>
        <r>
          <rPr>
            <sz val="9"/>
            <color indexed="81"/>
            <rFont val="Tahoma"/>
            <family val="2"/>
            <charset val="162"/>
          </rPr>
          <t xml:space="preserve">
kaapanıış formu mali yonetime ulaşmadı kasım maliyeti karta yüklendi</t>
        </r>
      </text>
    </comment>
    <comment ref="AB130" authorId="2" shapeId="0" xr:uid="{7FF447B0-4BB3-4AF1-BCDA-DDFAD857AF45}">
      <text>
        <r>
          <rPr>
            <b/>
            <sz val="9"/>
            <color indexed="81"/>
            <rFont val="Tahoma"/>
            <family val="2"/>
            <charset val="162"/>
          </rPr>
          <t>Ayşe Seval KEKLİKCİ:</t>
        </r>
        <r>
          <rPr>
            <sz val="9"/>
            <color indexed="81"/>
            <rFont val="Tahoma"/>
            <family val="2"/>
            <charset val="162"/>
          </rPr>
          <t xml:space="preserve">
17.04.2017 tarihindeki kur 3,68010
</t>
        </r>
      </text>
    </comment>
    <comment ref="S132" authorId="0" shapeId="0" xr:uid="{01BC6A9F-4E77-458E-BD01-64FFA7D554F4}">
      <text>
        <r>
          <rPr>
            <sz val="9"/>
            <color indexed="81"/>
            <rFont val="Tahoma"/>
            <family val="2"/>
          </rPr>
          <t xml:space="preserve">
CARİ MALİYET KONTROL EDİLDİ. 12.12.2022
</t>
        </r>
      </text>
    </comment>
    <comment ref="AO132" authorId="0" shapeId="0" xr:uid="{D8FDC5EA-96FC-485B-A5AD-62A142DC23A0}">
      <text>
        <r>
          <rPr>
            <sz val="9"/>
            <color indexed="81"/>
            <rFont val="Tahoma"/>
            <family val="2"/>
          </rPr>
          <t xml:space="preserve">
CARİ MALİYET KONTROL EDİLDİ. 12.12.2022
</t>
        </r>
      </text>
    </comment>
    <comment ref="C133" authorId="0" shapeId="0" xr:uid="{318E35E0-7B9B-45AE-ABCB-E494F0F10CB2}">
      <text>
        <r>
          <rPr>
            <b/>
            <sz val="9"/>
            <color indexed="81"/>
            <rFont val="Tahoma"/>
            <family val="2"/>
            <charset val="162"/>
          </rPr>
          <t>Form mali yonetime ocakta ulaşır, ocak maliyeti dv karta yüklenir ya da zarg yapılabilir</t>
        </r>
      </text>
    </comment>
    <comment ref="S134" authorId="0" shapeId="0" xr:uid="{00000000-0006-0000-0000-00002C000000}">
      <text>
        <r>
          <rPr>
            <b/>
            <sz val="9"/>
            <color indexed="81"/>
            <rFont val="Tahoma"/>
            <family val="2"/>
            <charset val="162"/>
          </rPr>
          <t xml:space="preserve">cari maliyet kontrol
Merhaba,
Özkaynaklı Ar-Ge Çalışmaları Değerlendirme Kurulu’nun 05/08/2021 tarihli toplantısında alınan 48/4c. No’lu karar ile MY-111 “Manyetik Rezonans (MR) Görüntüleme Sistemi Geliştirme Projesi” konulu Özkaynaklı Ar-Ge Çalışmasının, Projeye altyüklenicinin pandemi sebebi ile ilerleyememesi ve izleyici hakemin ek süre için verdiği olumlu görüşü doğrultusunda 31 Aralık 2021 tarihine kadar onaylı bütçe içinde kalmak şartıyla 6 ay ek süre verilmesine karar verilmiştir.
İyi çalışmalar dilerim
Semih SÖYLEMEZOĞLU
ASELSAN Girişimcilik Merkezi Müdürlüğü
T:83192
</t>
        </r>
      </text>
    </comment>
    <comment ref="AO134" authorId="0" shapeId="0" xr:uid="{81476238-F4DB-49BB-965F-E0EC7FFB8630}">
      <text>
        <r>
          <rPr>
            <b/>
            <sz val="9"/>
            <color indexed="81"/>
            <rFont val="Tahoma"/>
            <family val="2"/>
            <charset val="162"/>
          </rPr>
          <t xml:space="preserve">cari maliyet kontrol
Merhaba,
Özkaynaklı Ar-Ge Çalışmaları Değerlendirme Kurulu’nun 05/08/2021 tarihli toplantısında alınan 48/4c. No’lu karar ile MY-111 “Manyetik Rezonans (MR) Görüntüleme Sistemi Geliştirme Projesi” konulu Özkaynaklı Ar-Ge Çalışmasının, Projeye altyüklenicinin pandemi sebebi ile ilerleyememesi ve izleyici hakemin ek süre için verdiği olumlu görüşü doğrultusunda 31 Aralık 2021 tarihine kadar onaylı bütçe içinde kalmak şartıyla 6 ay ek süre verilmesine karar verilmiştir.
İyi çalışmalar dilerim
Semih SÖYLEMEZOĞLU
ASELSAN Girişimcilik Merkezi Müdürlüğü
T:83192
</t>
        </r>
      </text>
    </comment>
    <comment ref="S135" authorId="0" shapeId="0" xr:uid="{2B6433A0-7730-411B-B56E-F1F24259CA3A}">
      <text>
        <r>
          <rPr>
            <b/>
            <sz val="9"/>
            <color indexed="81"/>
            <rFont val="Tahoma"/>
            <family val="2"/>
            <charset val="162"/>
          </rPr>
          <t>süre uzatma kararı cari maliyet kontrol</t>
        </r>
      </text>
    </comment>
    <comment ref="AO135" authorId="0" shapeId="0" xr:uid="{07EE625E-C51D-4AD7-9D48-CC4E0FD8F2EB}">
      <text>
        <r>
          <rPr>
            <b/>
            <sz val="9"/>
            <color indexed="81"/>
            <rFont val="Tahoma"/>
            <family val="2"/>
            <charset val="162"/>
          </rPr>
          <t>süre uzatma kararı cari maliyet kontrol</t>
        </r>
      </text>
    </comment>
    <comment ref="S136" authorId="0" shapeId="0" xr:uid="{F228FFE9-F9C3-4717-83A4-29B230019949}">
      <text>
        <r>
          <rPr>
            <b/>
            <sz val="9"/>
            <color indexed="81"/>
            <rFont val="Tahoma"/>
            <family val="2"/>
            <charset val="162"/>
          </rPr>
          <t>cari maliyet kontrol</t>
        </r>
      </text>
    </comment>
    <comment ref="AO136" authorId="0" shapeId="0" xr:uid="{8A7D46AE-24EF-41F7-A00E-0EB8FA85FD74}">
      <text>
        <r>
          <rPr>
            <b/>
            <sz val="9"/>
            <color indexed="81"/>
            <rFont val="Tahoma"/>
            <family val="2"/>
            <charset val="162"/>
          </rPr>
          <t>cari maliyet kontrol</t>
        </r>
      </text>
    </comment>
    <comment ref="S138" authorId="0" shapeId="0" xr:uid="{3616AB75-F474-499F-AC0A-8F4389EC6431}">
      <text>
        <r>
          <rPr>
            <b/>
            <sz val="9"/>
            <color indexed="81"/>
            <rFont val="Tahoma"/>
            <family val="2"/>
            <charset val="162"/>
          </rPr>
          <t>gm imza tarihe gore</t>
        </r>
      </text>
    </comment>
    <comment ref="AO138" authorId="0" shapeId="0" xr:uid="{01354C94-8EBD-47B7-BE9A-B936DB2B9F94}">
      <text>
        <r>
          <rPr>
            <b/>
            <sz val="9"/>
            <color indexed="81"/>
            <rFont val="Tahoma"/>
            <family val="2"/>
            <charset val="162"/>
          </rPr>
          <t>gm imza tarihe gore</t>
        </r>
      </text>
    </comment>
    <comment ref="S140" authorId="0" shapeId="0" xr:uid="{D7160C21-50E6-4EB7-AF84-441AFE665CCF}">
      <text>
        <r>
          <rPr>
            <b/>
            <sz val="9"/>
            <color indexed="81"/>
            <rFont val="Tahoma"/>
            <family val="2"/>
            <charset val="162"/>
          </rPr>
          <t>erken kapandı cari maliyet rapor kontrol</t>
        </r>
      </text>
    </comment>
    <comment ref="AO140" authorId="0" shapeId="0" xr:uid="{B97D3225-0BC8-4C92-9BA8-0374AD0B264D}">
      <text>
        <r>
          <rPr>
            <b/>
            <sz val="9"/>
            <color indexed="81"/>
            <rFont val="Tahoma"/>
            <family val="2"/>
            <charset val="162"/>
          </rPr>
          <t>erken kapandı cari maliyet rapor kontrol</t>
        </r>
      </text>
    </comment>
    <comment ref="T141" authorId="0" shapeId="0" xr:uid="{F7220DF1-B20C-4456-9987-56E572BD18AC}">
      <text>
        <r>
          <rPr>
            <b/>
            <sz val="9"/>
            <color indexed="81"/>
            <rFont val="Tahoma"/>
            <family val="2"/>
            <charset val="162"/>
          </rPr>
          <t>hayriye arman</t>
        </r>
      </text>
    </comment>
    <comment ref="W141" authorId="0" shapeId="0" xr:uid="{0627B11B-DD92-450C-81F6-7FC506327EF8}">
      <text>
        <r>
          <rPr>
            <b/>
            <sz val="9"/>
            <color indexed="81"/>
            <rFont val="Tahoma"/>
            <family val="2"/>
            <charset val="162"/>
          </rPr>
          <t xml:space="preserve">hayriye arman
</t>
        </r>
      </text>
    </comment>
    <comment ref="S142" authorId="0" shapeId="0" xr:uid="{C9CC3C1F-0A74-4AAE-8D1C-196C2D8DF6FD}">
      <text>
        <r>
          <rPr>
            <b/>
            <sz val="9"/>
            <color indexed="81"/>
            <rFont val="Tahoma"/>
            <family val="2"/>
            <charset val="162"/>
          </rPr>
          <t xml:space="preserve">cari maliyet raporu kontrol edildi
</t>
        </r>
      </text>
    </comment>
    <comment ref="AO142" authorId="0" shapeId="0" xr:uid="{2B19D34A-60C0-4405-A128-44DCC1F08FFF}">
      <text>
        <r>
          <rPr>
            <b/>
            <sz val="9"/>
            <color indexed="81"/>
            <rFont val="Tahoma"/>
            <family val="2"/>
            <charset val="162"/>
          </rPr>
          <t xml:space="preserve">cari maliyet raporu kontrol edildi
</t>
        </r>
      </text>
    </comment>
    <comment ref="S143" authorId="0" shapeId="0" xr:uid="{E4841FE1-8CBF-4B57-AA27-3C860FDE5E6E}">
      <text>
        <r>
          <rPr>
            <b/>
            <sz val="9"/>
            <color indexed="81"/>
            <rFont val="Tahoma"/>
            <family val="2"/>
            <charset val="162"/>
          </rPr>
          <t xml:space="preserve">cari maliyet kontrol edildi
</t>
        </r>
      </text>
    </comment>
    <comment ref="AO143" authorId="0" shapeId="0" xr:uid="{BEE27D8C-0EAB-4E75-8788-777D21EB99BB}">
      <text>
        <r>
          <rPr>
            <b/>
            <sz val="9"/>
            <color indexed="81"/>
            <rFont val="Tahoma"/>
            <family val="2"/>
            <charset val="162"/>
          </rPr>
          <t xml:space="preserve">cari maliyet kontrol edildi
</t>
        </r>
      </text>
    </comment>
    <comment ref="S144" authorId="0" shapeId="0" xr:uid="{8C2F3849-E862-42FA-B188-E49012ABB5CB}">
      <text>
        <r>
          <rPr>
            <b/>
            <sz val="9"/>
            <color indexed="81"/>
            <rFont val="Tahoma"/>
            <family val="2"/>
            <charset val="162"/>
          </rPr>
          <t xml:space="preserve">cari maliyet rapor kontrol
</t>
        </r>
      </text>
    </comment>
    <comment ref="AO144" authorId="0" shapeId="0" xr:uid="{071A0295-B02F-4DA8-9B30-391B5A23CACF}">
      <text>
        <r>
          <rPr>
            <b/>
            <sz val="9"/>
            <color indexed="81"/>
            <rFont val="Tahoma"/>
            <family val="2"/>
            <charset val="162"/>
          </rPr>
          <t xml:space="preserve">cari maliyet rapor kontrol
</t>
        </r>
      </text>
    </comment>
    <comment ref="S145" authorId="0" shapeId="0" xr:uid="{1A0F70EE-8E09-4C74-8E55-60070D82279B}">
      <text>
        <r>
          <rPr>
            <b/>
            <sz val="9"/>
            <color indexed="81"/>
            <rFont val="Tahoma"/>
            <family val="2"/>
            <charset val="162"/>
          </rPr>
          <t xml:space="preserve">Merhaba,
Özkaynaklı Ar-Ge Çalışmaları Değerlendirme Kurulu’nun 05/08/2021 tarihli toplantısında alınan 48/4f. No’lu karar ile MY-115 “Milli Akıllı Şebeke Güç ve Enerji Yönetimi Sistemi Geliştirme Projesi” konulu Özkaynaklı Ar-Ge Çalışmasının, Projenin pandemi ve işgücü sebebi ile ilerleyememesi, izleyici hakemin ek süre için verdiği olumlu görüşü doğrultusunda 25 Nisan 2022 tarihine kadar onaylı bütçe içinde kalmak şartıyla 6 ay ek süre verilmesine karar verilmiştir.
İyi çalışmalar dilerim
Semih SÖYLEMEZOĞLU
ASELSAN Girişimcilik Merkezi Müdürlüğü
T:83192
</t>
        </r>
      </text>
    </comment>
    <comment ref="AO145" authorId="0" shapeId="0" xr:uid="{C32EC492-DFA2-4C04-88B5-5209A7FB0415}">
      <text>
        <r>
          <rPr>
            <b/>
            <sz val="9"/>
            <color indexed="81"/>
            <rFont val="Tahoma"/>
            <family val="2"/>
            <charset val="162"/>
          </rPr>
          <t xml:space="preserve">Merhaba,
Özkaynaklı Ar-Ge Çalışmaları Değerlendirme Kurulu’nun 05/08/2021 tarihli toplantısında alınan 48/4f. No’lu karar ile MY-115 “Milli Akıllı Şebeke Güç ve Enerji Yönetimi Sistemi Geliştirme Projesi” konulu Özkaynaklı Ar-Ge Çalışmasının, Projenin pandemi ve işgücü sebebi ile ilerleyememesi, izleyici hakemin ek süre için verdiği olumlu görüşü doğrultusunda 25 Nisan 2022 tarihine kadar onaylı bütçe içinde kalmak şartıyla 6 ay ek süre verilmesine karar verilmiştir.
İyi çalışmalar dilerim
Semih SÖYLEMEZOĞLU
ASELSAN Girişimcilik Merkezi Müdürlüğü
T:83192
</t>
        </r>
      </text>
    </comment>
    <comment ref="S146" authorId="0" shapeId="0" xr:uid="{5B421E52-2347-4591-85D6-E728747B56AB}">
      <text>
        <r>
          <rPr>
            <b/>
            <sz val="9"/>
            <color indexed="81"/>
            <rFont val="Tahoma"/>
            <family val="2"/>
            <charset val="162"/>
          </rPr>
          <t>UZATMA TALEBİ VAR ANCAK KARAR CIKMADIcari maliyet rapor</t>
        </r>
      </text>
    </comment>
    <comment ref="AO146" authorId="0" shapeId="0" xr:uid="{B8D5DC13-DD83-43F3-9F34-B8437FB43DE3}">
      <text>
        <r>
          <rPr>
            <b/>
            <sz val="9"/>
            <color indexed="81"/>
            <rFont val="Tahoma"/>
            <family val="2"/>
            <charset val="162"/>
          </rPr>
          <t>UZATMA TALEBİ VAR ANCAK KARAR CIKMADIcari maliyet rapor</t>
        </r>
      </text>
    </comment>
    <comment ref="R147" authorId="0" shapeId="0" xr:uid="{57E79718-9CDD-4DDA-ACBD-32A7FC59D8E1}">
      <text>
        <r>
          <rPr>
            <b/>
            <sz val="9"/>
            <color indexed="81"/>
            <rFont val="Tahoma"/>
            <family val="2"/>
            <charset val="162"/>
          </rPr>
          <t>gm imza tarihe gore</t>
        </r>
      </text>
    </comment>
    <comment ref="S147" authorId="0" shapeId="0" xr:uid="{C367633D-4756-463F-BDBA-6516F54C8AA0}">
      <text>
        <r>
          <rPr>
            <b/>
            <sz val="9"/>
            <color indexed="81"/>
            <rFont val="Tahoma"/>
            <family val="2"/>
            <charset val="162"/>
          </rPr>
          <t>gm imza tarihe gore</t>
        </r>
      </text>
    </comment>
    <comment ref="AO147" authorId="0" shapeId="0" xr:uid="{404C362D-217C-48B6-96B2-E2D395285472}">
      <text>
        <r>
          <rPr>
            <b/>
            <sz val="9"/>
            <color indexed="81"/>
            <rFont val="Tahoma"/>
            <family val="2"/>
            <charset val="162"/>
          </rPr>
          <t>gm imza tarihe gore</t>
        </r>
      </text>
    </comment>
    <comment ref="S150" authorId="0" shapeId="0" xr:uid="{D9D0D475-E255-40BF-AB74-59011043584F}">
      <text>
        <r>
          <rPr>
            <b/>
            <sz val="9"/>
            <color indexed="81"/>
            <rFont val="Tahoma"/>
            <family val="2"/>
            <charset val="162"/>
          </rPr>
          <t xml:space="preserve">cari maliyet raporu kontrol edildi
</t>
        </r>
      </text>
    </comment>
    <comment ref="AO150" authorId="0" shapeId="0" xr:uid="{7369ABA4-0B43-4807-8DE9-BD2F89CD1FE9}">
      <text>
        <r>
          <rPr>
            <b/>
            <sz val="9"/>
            <color indexed="81"/>
            <rFont val="Tahoma"/>
            <family val="2"/>
            <charset val="162"/>
          </rPr>
          <t xml:space="preserve">cari maliyet raporu kontrol edildi
</t>
        </r>
      </text>
    </comment>
    <comment ref="S151" authorId="0" shapeId="0" xr:uid="{4EC9E4F2-FBC6-45B2-939F-9CD7F41E352D}">
      <text>
        <r>
          <rPr>
            <b/>
            <sz val="9"/>
            <color indexed="81"/>
            <rFont val="Tahoma"/>
            <family val="2"/>
            <charset val="162"/>
          </rPr>
          <t xml:space="preserve">cari maliyet rapor kontrol
</t>
        </r>
      </text>
    </comment>
    <comment ref="AO151" authorId="0" shapeId="0" xr:uid="{11042515-8505-42B2-B167-634A257808C8}">
      <text>
        <r>
          <rPr>
            <b/>
            <sz val="9"/>
            <color indexed="81"/>
            <rFont val="Tahoma"/>
            <family val="2"/>
            <charset val="162"/>
          </rPr>
          <t xml:space="preserve">cari maliyet rapor kontrol
</t>
        </r>
      </text>
    </comment>
    <comment ref="F152" authorId="0" shapeId="0" xr:uid="{BEB19135-C5A5-48A3-809A-A39D68FA0625}">
      <text>
        <r>
          <rPr>
            <b/>
            <sz val="9"/>
            <color indexed="81"/>
            <rFont val="Tahoma"/>
            <family val="2"/>
            <charset val="162"/>
          </rPr>
          <t>siparişler kapanana kadar projeye maliyet gelecektir kararı alınmıştır</t>
        </r>
      </text>
    </comment>
    <comment ref="S152" authorId="0" shapeId="0" xr:uid="{ABF0F50B-019F-46D1-847F-D98F5A25089E}">
      <text>
        <r>
          <rPr>
            <b/>
            <sz val="9"/>
            <color indexed="81"/>
            <rFont val="Tahoma"/>
            <family val="2"/>
            <charset val="162"/>
          </rPr>
          <t xml:space="preserve">cari maliyet rapor kontrol
</t>
        </r>
      </text>
    </comment>
    <comment ref="AO152" authorId="0" shapeId="0" xr:uid="{51F64D09-C39F-4BF9-80A3-00B7B1C249EE}">
      <text>
        <r>
          <rPr>
            <b/>
            <sz val="9"/>
            <color indexed="81"/>
            <rFont val="Tahoma"/>
            <family val="2"/>
            <charset val="162"/>
          </rPr>
          <t xml:space="preserve">cari maliyet rapor kontrol
</t>
        </r>
      </text>
    </comment>
    <comment ref="S153" authorId="0" shapeId="0" xr:uid="{B62CC385-B483-44CF-835E-F6F53C18E3A2}">
      <text>
        <r>
          <rPr>
            <b/>
            <sz val="9"/>
            <color indexed="81"/>
            <rFont val="Tahoma"/>
            <family val="2"/>
            <charset val="162"/>
          </rPr>
          <t>Kapatılmıştı Araştırma Gel. Prog Mdl onayıyla açık sas nedeniyle tekrar açılıp kapatılacaktır</t>
        </r>
      </text>
    </comment>
    <comment ref="AO153" authorId="0" shapeId="0" xr:uid="{57B0A22D-1A3E-40B3-8E78-BF2EC83C6B66}">
      <text>
        <r>
          <rPr>
            <b/>
            <sz val="9"/>
            <color indexed="81"/>
            <rFont val="Tahoma"/>
            <family val="2"/>
            <charset val="162"/>
          </rPr>
          <t>Kapatılmıştı Araştırma Gel. Prog Mdl onayıyla açık sas nedeniyle tekrar açılıp kapatılacaktır</t>
        </r>
      </text>
    </comment>
    <comment ref="S154" authorId="0" shapeId="0" xr:uid="{A49151B9-49D5-400C-B1D6-0AD9E9C4437B}">
      <text>
        <r>
          <rPr>
            <b/>
            <sz val="9"/>
            <color indexed="81"/>
            <rFont val="Tahoma"/>
            <family val="2"/>
            <charset val="162"/>
          </rPr>
          <t xml:space="preserve">cari maliyet rapor kontrol
</t>
        </r>
      </text>
    </comment>
    <comment ref="AO154" authorId="0" shapeId="0" xr:uid="{F9959457-0CF3-4D65-AF88-CF248A964EF6}">
      <text>
        <r>
          <rPr>
            <b/>
            <sz val="9"/>
            <color indexed="81"/>
            <rFont val="Tahoma"/>
            <family val="2"/>
            <charset val="162"/>
          </rPr>
          <t xml:space="preserve">cari maliyet rapor kontrol
</t>
        </r>
      </text>
    </comment>
    <comment ref="S155" authorId="0" shapeId="0" xr:uid="{041AC337-1A29-4EFD-BFCB-45098AF42147}">
      <text>
        <r>
          <rPr>
            <b/>
            <sz val="9"/>
            <color indexed="81"/>
            <rFont val="Tahoma"/>
            <family val="2"/>
            <charset val="162"/>
          </rPr>
          <t xml:space="preserve">cari maliyet rapor kontrol
</t>
        </r>
      </text>
    </comment>
    <comment ref="AO155" authorId="0" shapeId="0" xr:uid="{967CE4F9-4F2B-4C60-9AF3-C1BC86DFEAAC}">
      <text>
        <r>
          <rPr>
            <b/>
            <sz val="9"/>
            <color indexed="81"/>
            <rFont val="Tahoma"/>
            <family val="2"/>
            <charset val="162"/>
          </rPr>
          <t xml:space="preserve">cari maliyet rapor kontrol
</t>
        </r>
      </text>
    </comment>
    <comment ref="Z156" authorId="0" shapeId="0" xr:uid="{05BB2ED8-DF82-4CA9-A0B4-FDC4EFEBCB41}">
      <text>
        <r>
          <rPr>
            <b/>
            <sz val="9"/>
            <color indexed="81"/>
            <rFont val="Tahoma"/>
            <family val="2"/>
          </rPr>
          <t>Burçe TURAÇLI:</t>
        </r>
        <r>
          <rPr>
            <sz val="9"/>
            <color indexed="81"/>
            <rFont val="Tahoma"/>
            <family val="2"/>
          </rPr>
          <t xml:space="preserve">
6,1593 328/02/20 tarihli TCMB Alış Kuru</t>
        </r>
      </text>
    </comment>
  </commentList>
</comments>
</file>

<file path=xl/sharedStrings.xml><?xml version="1.0" encoding="utf-8"?>
<sst xmlns="http://schemas.openxmlformats.org/spreadsheetml/2006/main" count="5877" uniqueCount="1941">
  <si>
    <t>Araştırma Konsept Geliştirme Faaliyetleri</t>
  </si>
  <si>
    <t>Mevcut Ürün Sistem İdame Faaliyetleri</t>
  </si>
  <si>
    <t>Proje Yöneticisi</t>
  </si>
  <si>
    <t>Proje Teknik Yöneticisi</t>
  </si>
  <si>
    <t>Eski Alt Hesap No</t>
  </si>
  <si>
    <t>Proje Başlangıç Tarihi</t>
  </si>
  <si>
    <t>Proje Bitiş Tarihi</t>
  </si>
  <si>
    <t>P5123572</t>
  </si>
  <si>
    <t>P5341851</t>
  </si>
  <si>
    <t>P5392681</t>
  </si>
  <si>
    <t>Polonya Ulusal Otoyol Ücret Top.Sis.</t>
  </si>
  <si>
    <t>P5467531</t>
  </si>
  <si>
    <t>P5578091</t>
  </si>
  <si>
    <t>P5266931</t>
  </si>
  <si>
    <t>P5595691</t>
  </si>
  <si>
    <t>P5275171</t>
  </si>
  <si>
    <t>P5609131</t>
  </si>
  <si>
    <t>Proje/Faal. No</t>
  </si>
  <si>
    <t>Proje / Faal. tanımı</t>
  </si>
  <si>
    <t>UGES ELD payı 4 Milyon USD'dir.</t>
  </si>
  <si>
    <t>Recai Kolay</t>
  </si>
  <si>
    <t>Esra Öz</t>
  </si>
  <si>
    <t>P3123571</t>
  </si>
  <si>
    <t>Mevlüt Gülmen</t>
  </si>
  <si>
    <t>P3341851</t>
  </si>
  <si>
    <t>P3392681</t>
  </si>
  <si>
    <t>Uğur Türkoğlu</t>
  </si>
  <si>
    <t>P3467531</t>
  </si>
  <si>
    <t>Tanju Karagöz</t>
  </si>
  <si>
    <t>Yasemin Yorgun</t>
  </si>
  <si>
    <t>Güliz Maraş</t>
  </si>
  <si>
    <t>P3275171</t>
  </si>
  <si>
    <t>Erdinç Çakmak</t>
  </si>
  <si>
    <t>Samet Saygın</t>
  </si>
  <si>
    <t>Uruguay Sınır Gözetleme Sistemi Projesi</t>
  </si>
  <si>
    <t>P5852921</t>
  </si>
  <si>
    <t>P3852921</t>
  </si>
  <si>
    <t>Yunus Projesi</t>
  </si>
  <si>
    <t>P5882571</t>
  </si>
  <si>
    <t>Ada Gözetleme Sistemi</t>
  </si>
  <si>
    <t>P3882571</t>
  </si>
  <si>
    <t>P5768621</t>
  </si>
  <si>
    <t>P5779931</t>
  </si>
  <si>
    <t>P5661141</t>
  </si>
  <si>
    <t>P5988081</t>
  </si>
  <si>
    <t>P5389511</t>
  </si>
  <si>
    <t>Günay Şimşek</t>
  </si>
  <si>
    <t>P3291591</t>
  </si>
  <si>
    <t>P3768621</t>
  </si>
  <si>
    <t>P2779931</t>
  </si>
  <si>
    <t>P2661141</t>
  </si>
  <si>
    <t>P2988081</t>
  </si>
  <si>
    <t>P2389511</t>
  </si>
  <si>
    <t>Şafak Baykal</t>
  </si>
  <si>
    <t>Metin Aktaş</t>
  </si>
  <si>
    <t>P5652781</t>
  </si>
  <si>
    <t>P5419841</t>
  </si>
  <si>
    <t>Toygar Akgün</t>
  </si>
  <si>
    <t>Fulya Tuncer Çetin</t>
  </si>
  <si>
    <t>P5822981</t>
  </si>
  <si>
    <t>Elektrikli Araçlar İçin Su Soğutmali Yüksek Güçlü Batarya Geliştirme</t>
  </si>
  <si>
    <t>P5672981</t>
  </si>
  <si>
    <t>P5253741</t>
  </si>
  <si>
    <t>P5271231</t>
  </si>
  <si>
    <t>P5851351</t>
  </si>
  <si>
    <t>Demiryolu Trafik Yönetim Sistemi Geliştirme Projesi</t>
  </si>
  <si>
    <t>Raylı Ulaşım Araçları için Sürekli Mıknatıslı Senkron Motor Geliştirme Projesi</t>
  </si>
  <si>
    <t>5/ARUS001</t>
  </si>
  <si>
    <t>5/ARGS001</t>
  </si>
  <si>
    <t>5/ARES001</t>
  </si>
  <si>
    <t>5/ARTS001</t>
  </si>
  <si>
    <t>5/ARMG001</t>
  </si>
  <si>
    <t>5/ARMG002</t>
  </si>
  <si>
    <t>UGES Raylı Ulaşım Araçları için Ürün ve Teknoloji Geliştirme Çalışmaları</t>
  </si>
  <si>
    <t>5/GD_1050</t>
  </si>
  <si>
    <t>Seda Nalbant</t>
  </si>
  <si>
    <t>UGES Garanti Dışı Bakım Onarım Çal.</t>
  </si>
  <si>
    <t>-</t>
  </si>
  <si>
    <t>P5291591</t>
  </si>
  <si>
    <t>Sözleşme No</t>
  </si>
  <si>
    <t>İlker Gürel</t>
  </si>
  <si>
    <t>Erkan Dorken</t>
  </si>
  <si>
    <t>P2266931</t>
  </si>
  <si>
    <t>Lütfi Murat Gevrekci</t>
  </si>
  <si>
    <t>Planlama Sorumlusu</t>
  </si>
  <si>
    <t>Destekli Geliştirme Projeleri</t>
  </si>
  <si>
    <t>Grup Başkanlığı</t>
  </si>
  <si>
    <t>Mühendislik Grup</t>
  </si>
  <si>
    <t>ELD</t>
  </si>
  <si>
    <t>Sözleşme Başlangıç Tarihi</t>
  </si>
  <si>
    <t>Proje Bedeli (USD)</t>
  </si>
  <si>
    <t>İPTAL</t>
  </si>
  <si>
    <t>Aslı Turan</t>
  </si>
  <si>
    <t>Proje çerçeve sözleşme kapsamında beklenen siparişlere uygun olarak yürütülmektedir. Müşteri, yol yapım programındaki aksaklıklar nedeniyle İlk sipariş sonrasında  sözleşme hakkını kullanarak siparişleri durdurmuştur. Proje yeni sipariş açılana kadar beklemeye alınmıştır.</t>
  </si>
  <si>
    <t>Caner Aygün</t>
  </si>
  <si>
    <t>5/ARUS001/01</t>
  </si>
  <si>
    <t>Raylı Araç Sis. Kavram Araştırması</t>
  </si>
  <si>
    <t>5/ARUS001/02</t>
  </si>
  <si>
    <t>Elektrikli Araç Sis. Kavram Araştırması</t>
  </si>
  <si>
    <t>5/ARUS001/03</t>
  </si>
  <si>
    <t>Sinyalizasyon ve Kontrol Sis. Kavram Ara</t>
  </si>
  <si>
    <t>5/ARUS001/04</t>
  </si>
  <si>
    <t>Raylı Araç Sis. Araştırma ve Konsept Gel</t>
  </si>
  <si>
    <t>5/ARUS001/05</t>
  </si>
  <si>
    <t>Elektrikli Araç Sis. Araştırma ve Konsep</t>
  </si>
  <si>
    <t>5/ARUS001/06</t>
  </si>
  <si>
    <t>Sinyalizasyon ve Kontrol Sis. Araştırma</t>
  </si>
  <si>
    <t>Duran Varlık No</t>
  </si>
  <si>
    <t>263201308-0</t>
  </si>
  <si>
    <t xml:space="preserve">263201312-0 </t>
  </si>
  <si>
    <t>263201309-0</t>
  </si>
  <si>
    <t>263201313-0</t>
  </si>
  <si>
    <t>263201311-0</t>
  </si>
  <si>
    <t>5/ARGS001/01</t>
  </si>
  <si>
    <t>Sınır Güvenliği Kavram Geliştirme</t>
  </si>
  <si>
    <t>5/ARGS001/02</t>
  </si>
  <si>
    <t>Sınır Güvenliği Araştırma ve Konsept Gel</t>
  </si>
  <si>
    <t>5/ARGS001/03</t>
  </si>
  <si>
    <t>Sahil Güvenliği Kavram Geliştirme</t>
  </si>
  <si>
    <t>5/ARGS001/04</t>
  </si>
  <si>
    <t>Sahil Güvenliği Araştırma ve Konsept Gel</t>
  </si>
  <si>
    <t>5/ARGS001/05</t>
  </si>
  <si>
    <t>Boru Hattı Güvenliği Kavram Geliştirme</t>
  </si>
  <si>
    <t>5/ARGS001/06</t>
  </si>
  <si>
    <t>Boru Hattı Güvenliği Araştırma ve Konsep</t>
  </si>
  <si>
    <t>5/ARGS001/07</t>
  </si>
  <si>
    <t>Karakol ve Üs Güvenliği Kavram Geliştirm</t>
  </si>
  <si>
    <t>5/ARGS001/08</t>
  </si>
  <si>
    <t>Karakol ve Üs Güvenliği Araştırma ve Kon</t>
  </si>
  <si>
    <t>5/ARGS001/09</t>
  </si>
  <si>
    <t>Tesis Güvenliği Kavram Geliştirme</t>
  </si>
  <si>
    <t>5/ARGS001/10</t>
  </si>
  <si>
    <t>5/ARGS001/11</t>
  </si>
  <si>
    <t>Kamu Güvenliği Kavram Geliştirme</t>
  </si>
  <si>
    <t>5/ARGS001/12</t>
  </si>
  <si>
    <t>Kamu Güvenliği Araştırma ve Konsept Geli</t>
  </si>
  <si>
    <t>5/ARGS001/13</t>
  </si>
  <si>
    <t>Güvenlik Teknolojileri Kavram Geliştirme</t>
  </si>
  <si>
    <t>5/ARGS001/14</t>
  </si>
  <si>
    <t>Güvenlik Teknolojileri Araştırma ve Kons</t>
  </si>
  <si>
    <t>263201342-0</t>
  </si>
  <si>
    <t xml:space="preserve">263201332-0 </t>
  </si>
  <si>
    <t>263201333-0</t>
  </si>
  <si>
    <t>263201316-0</t>
  </si>
  <si>
    <t>263201334-0</t>
  </si>
  <si>
    <t>263201344-0</t>
  </si>
  <si>
    <t>263201346-0</t>
  </si>
  <si>
    <t>263201348-0</t>
  </si>
  <si>
    <t>263201349-0</t>
  </si>
  <si>
    <t>263201350-0</t>
  </si>
  <si>
    <t>263201351-0</t>
  </si>
  <si>
    <t>5/ARES001/01</t>
  </si>
  <si>
    <t>5/ARES001/02</t>
  </si>
  <si>
    <t>Enerji Depolama Sist. Araştırma&amp;Konsept</t>
  </si>
  <si>
    <t>5/ARES001/03</t>
  </si>
  <si>
    <t>Fotovoltaik Sist.Teknol. Araştır&amp;Konsept</t>
  </si>
  <si>
    <t>5/ARES001/04</t>
  </si>
  <si>
    <t>Akıllı Şebeke Sistemleri Kavram Geliştir</t>
  </si>
  <si>
    <t>5/ARES001/05</t>
  </si>
  <si>
    <t>Enerji ve Güç Yönetim Sistem. Kavram Ar</t>
  </si>
  <si>
    <t>5/ARES001/06</t>
  </si>
  <si>
    <t>5/ARES001/07</t>
  </si>
  <si>
    <t>Enerji ve Güç Yön.Sistem.Araştır&amp;Konsept</t>
  </si>
  <si>
    <t>263201300-0</t>
  </si>
  <si>
    <t>263201301-0</t>
  </si>
  <si>
    <t>263201302-0</t>
  </si>
  <si>
    <t>263201303-0</t>
  </si>
  <si>
    <t>263201304-0</t>
  </si>
  <si>
    <t>263201305-0</t>
  </si>
  <si>
    <t>263201306-0</t>
  </si>
  <si>
    <t>5/ARTS001/01</t>
  </si>
  <si>
    <t>5/ARTS001/02</t>
  </si>
  <si>
    <t>Hassas Tarım Otomas.Tekno. Araş&amp;Kon</t>
  </si>
  <si>
    <t>5/ARTS001/03</t>
  </si>
  <si>
    <t>Afet Acil Durum Yön. Otom.Tek Arş&amp;Konsep</t>
  </si>
  <si>
    <t>263201299-0</t>
  </si>
  <si>
    <t>263201325-0</t>
  </si>
  <si>
    <t>263201326-0</t>
  </si>
  <si>
    <t>5/ARMG001/01</t>
  </si>
  <si>
    <t>Raylı Ulaş.Araçl.için Cer Evirgeci Ar&amp;Ko</t>
  </si>
  <si>
    <t>5/ARMG001/02</t>
  </si>
  <si>
    <t>Raylı Ulaş.Araçl.için Geri Kazanım S A&amp;K</t>
  </si>
  <si>
    <t>5/ARMG002/01</t>
  </si>
  <si>
    <t>5/UTOS000/_K</t>
  </si>
  <si>
    <t>Otoyol TÜT-TYS Katalog Ürün Satışları</t>
  </si>
  <si>
    <t>263200873-3</t>
  </si>
  <si>
    <t>263201297-1</t>
  </si>
  <si>
    <t>170110014, 350110014</t>
  </si>
  <si>
    <t>170110015, 350110015</t>
  </si>
  <si>
    <t>263201200-3</t>
  </si>
  <si>
    <t xml:space="preserve">263201331-0 </t>
  </si>
  <si>
    <t>263201134-4</t>
  </si>
  <si>
    <t>263201287-1</t>
  </si>
  <si>
    <t>263201362-0</t>
  </si>
  <si>
    <t xml:space="preserve">263201361-0 </t>
  </si>
  <si>
    <t>Burcu Yılmaz</t>
  </si>
  <si>
    <t>Abdurrahman Özdere</t>
  </si>
  <si>
    <t>Vedat Ünal</t>
  </si>
  <si>
    <t>263201368-0</t>
  </si>
  <si>
    <t>263201401-0</t>
  </si>
  <si>
    <t>Özkan Ünver</t>
  </si>
  <si>
    <t>263201409-0</t>
  </si>
  <si>
    <t xml:space="preserve">263201407-0 </t>
  </si>
  <si>
    <t>263201408-0</t>
  </si>
  <si>
    <t>TEŞVİK</t>
  </si>
  <si>
    <t>AB Destekli</t>
  </si>
  <si>
    <t>TÜBİTAK Destekli</t>
  </si>
  <si>
    <t>4 Haneli Proje Kodu</t>
  </si>
  <si>
    <t>P5117471</t>
  </si>
  <si>
    <t>Gebze Orhangazi İzmir Otoyolu ÜTS-1</t>
  </si>
  <si>
    <t>P5139031</t>
  </si>
  <si>
    <t>P5873311</t>
  </si>
  <si>
    <t>Karayolları OGS Genişleme Projesi</t>
  </si>
  <si>
    <t>263201430-0</t>
  </si>
  <si>
    <t>263201431-0</t>
  </si>
  <si>
    <t>Özkan Özalp,Soner Meta</t>
  </si>
  <si>
    <t>Uğur Ataman, Aynur Demircan</t>
  </si>
  <si>
    <t>Ana yüklenici UGES</t>
  </si>
  <si>
    <t>YÜKLENİCİ DURUM</t>
  </si>
  <si>
    <t>Ana yüklenici HBT</t>
  </si>
  <si>
    <t>Ana yüklenici MGEO</t>
  </si>
  <si>
    <t>Açıklama-1</t>
  </si>
  <si>
    <t>SST'den devir alındı. Alt yüklenici SST</t>
  </si>
  <si>
    <t>SST'den devir alındı.Alt yüklenici MGEO,REHIS ve SST.   Garanti Döneminde</t>
  </si>
  <si>
    <t>Garanti Dönemine Giriş Tarihi/Süre</t>
  </si>
  <si>
    <t xml:space="preserve">263201447-0 </t>
  </si>
  <si>
    <t xml:space="preserve">263201446-0 </t>
  </si>
  <si>
    <t>5/ARMG001/03</t>
  </si>
  <si>
    <t>5/ARMG001/04</t>
  </si>
  <si>
    <t>263201363-0</t>
  </si>
  <si>
    <t>263201364-0</t>
  </si>
  <si>
    <t>263201314-0</t>
  </si>
  <si>
    <t>263201315-0</t>
  </si>
  <si>
    <t>Yetkin Telci</t>
  </si>
  <si>
    <t>YI/YD</t>
  </si>
  <si>
    <t>YI</t>
  </si>
  <si>
    <t>YD</t>
  </si>
  <si>
    <t>Ergin Topçu</t>
  </si>
  <si>
    <t>Süleyman Oğuz</t>
  </si>
  <si>
    <t>P5667781</t>
  </si>
  <si>
    <t>Nevşehir KGYS Genişleme Projesi</t>
  </si>
  <si>
    <t xml:space="preserve">263201464-0 </t>
  </si>
  <si>
    <t>Abdullah Said İnce</t>
  </si>
  <si>
    <t>Ayça Başsoy Böncü</t>
  </si>
  <si>
    <t>Kaan Özcan</t>
  </si>
  <si>
    <t>Hayriye Arman</t>
  </si>
  <si>
    <t>263201475-0</t>
  </si>
  <si>
    <t>P5558121</t>
  </si>
  <si>
    <t>Mobil Dijital X-Ray Cihazı Geliştirilmesi Projesi</t>
  </si>
  <si>
    <t>Leyla Demirel</t>
  </si>
  <si>
    <t>P5973741</t>
  </si>
  <si>
    <t>P5539181</t>
  </si>
  <si>
    <t>ASELSANNET alt yüklenici.</t>
  </si>
  <si>
    <t>2015-2016 için onay alındı.</t>
  </si>
  <si>
    <t>P5293081</t>
  </si>
  <si>
    <t>Engin Yağız</t>
  </si>
  <si>
    <t>Önder Altan</t>
  </si>
  <si>
    <t xml:space="preserve">263201486-0 </t>
  </si>
  <si>
    <t xml:space="preserve">263201485-0 </t>
  </si>
  <si>
    <t xml:space="preserve">263201484-0 </t>
  </si>
  <si>
    <t>P5121241</t>
  </si>
  <si>
    <t>P5403911</t>
  </si>
  <si>
    <t>Mehmet Polat</t>
  </si>
  <si>
    <t>263201492-0</t>
  </si>
  <si>
    <t>P5384141</t>
  </si>
  <si>
    <t>P5348361</t>
  </si>
  <si>
    <t>Raylı Ulaşım Araçları için Süperkapasitör Depolamalı Frenleme Enerjisi Geri Kazanım Sistemi Geliştirme Projesi</t>
  </si>
  <si>
    <t>Mühendislik Grup Bşk.</t>
  </si>
  <si>
    <t>Masraf Planı Para Birimi</t>
  </si>
  <si>
    <t>TL</t>
  </si>
  <si>
    <t>USD</t>
  </si>
  <si>
    <t>Kapatıldı</t>
  </si>
  <si>
    <t>Doğan Yıldırım</t>
  </si>
  <si>
    <t>Tarık Oranç</t>
  </si>
  <si>
    <t>Şule Oflaz</t>
  </si>
  <si>
    <t>Ali Murat Topçu</t>
  </si>
  <si>
    <t>Seyit Yıldırım</t>
  </si>
  <si>
    <t>Erhan Demirok</t>
  </si>
  <si>
    <t xml:space="preserve">Sözleşmesiz Geliştirme </t>
  </si>
  <si>
    <t>Sibel Alim</t>
  </si>
  <si>
    <t>P5781611</t>
  </si>
  <si>
    <t>Hassas Tarım Otomasyon Altyapısı Geliştirme Projesi</t>
  </si>
  <si>
    <t>TAGEM Destekli</t>
  </si>
  <si>
    <t>Kaya Uçarkaya</t>
  </si>
  <si>
    <t>263201522-0</t>
  </si>
  <si>
    <t>263201520-0</t>
  </si>
  <si>
    <t>263201521-0</t>
  </si>
  <si>
    <t>263201523-0</t>
  </si>
  <si>
    <t>Durum</t>
  </si>
  <si>
    <t>Proje Tür</t>
  </si>
  <si>
    <t>Proje Kalite Yöneticisi</t>
  </si>
  <si>
    <t>Seda Özcan</t>
  </si>
  <si>
    <t>Deniz Yeşilyurt</t>
  </si>
  <si>
    <t>Anıl Kodal</t>
  </si>
  <si>
    <t>TÜBİTAK Destekli-1501</t>
  </si>
  <si>
    <t xml:space="preserve">170110009-350110010 </t>
  </si>
  <si>
    <t>2014-2017 onay alındı.</t>
  </si>
  <si>
    <t>2015-2017 onay alındı.</t>
  </si>
  <si>
    <t>2015-2018 için onay alındı.</t>
  </si>
  <si>
    <t>2015'te kapatılacak</t>
  </si>
  <si>
    <t>Diğer sektörlerden aktarıldı.</t>
  </si>
  <si>
    <t>P5422311</t>
  </si>
  <si>
    <t>MGÜB ELD 1. Paket</t>
  </si>
  <si>
    <t>2015-2017 için onay alındı</t>
  </si>
  <si>
    <t>263201550-0</t>
  </si>
  <si>
    <t>Berkan Çakır</t>
  </si>
  <si>
    <t>YS</t>
  </si>
  <si>
    <t>Gökhan Öcal</t>
  </si>
  <si>
    <t>Tamamlandı</t>
  </si>
  <si>
    <t>Sözleşmeli Proje</t>
  </si>
  <si>
    <t>2016 için onay alındı</t>
  </si>
  <si>
    <t>Zühal Kanıcıoğlu</t>
  </si>
  <si>
    <t>2016-2018 için onay alındı</t>
  </si>
  <si>
    <t>5/ARES001/09</t>
  </si>
  <si>
    <t>Milli Akıllı Şebeke Yönetim Sistemi Araştırma ve Konsept Geliştirme</t>
  </si>
  <si>
    <t xml:space="preserve">263201561-0 </t>
  </si>
  <si>
    <t>P5861531</t>
  </si>
  <si>
    <t>İç Güvenlik Maksatlı EYP Tespit ve İmha Sistemi Geliştirilmesi</t>
  </si>
  <si>
    <t xml:space="preserve">263200996-1 , sözleşmesiz kartno:263201565-0 </t>
  </si>
  <si>
    <t>Hakedişli Proje</t>
  </si>
  <si>
    <t xml:space="preserve">SMART ENC Kablosuz Gözetim Sistemleri için Optimize Edilmiş Akıllı Video Kodlayıcıları Geliştirilmesi Projesi </t>
  </si>
  <si>
    <t xml:space="preserve">POCS-DSR - Uçuş Zamanlı Kameralarda Kullanılan Süper Çözünürlük Algoritmaları Geliştirilmesi Projesi </t>
  </si>
  <si>
    <t>SECTOR - Polis ve Acil Müdahale Otoritelerinin Birlikte Çalışabilirliği için Tasarlanmış Güvenli Bilgi Uzayı Projesi</t>
  </si>
  <si>
    <t>ALMARVI - Çok Çekirdekli Heterojen Platformlarda Video İşleme Algoritmalarının Geliştirilmesi ve Optimizasyonu Projesi</t>
  </si>
  <si>
    <t>SUBCOP Çoklu Kamera Takip Sistemi Projesi</t>
  </si>
  <si>
    <t>Tren Kontrol ve Yönetim Sistemi Geliştirme Projesi</t>
  </si>
  <si>
    <t>Alçak Gerilim Dağıtım Sistemi Verilerinin İzlenmesi ve Kayıt Altına Alınması Projesi</t>
  </si>
  <si>
    <t>COPCAMS Bilişsel ve Algısal Gözetim Sistemi Projesi</t>
  </si>
  <si>
    <t>APPS (Advancing Plup &amp; Play Smart Surveillenance)- Takıp Çıkarılabilen Akıllı Gözetleme Sistem Teknolojisinin İlerletilmesi Projesi</t>
  </si>
  <si>
    <t>Raylı Ulaşım Araçları İçin SiC Mosfet Tabanlı Yüksek Verimli ve Yüksek Güç Yoğunluklu Cer Çevirgeci Geliştirme Projesi</t>
  </si>
  <si>
    <t>Elektrik İletim Şebekesi İçin Fazör Ölçüm ve Güç Kalitesi İzleme Özelliği Olan Gelişmiş Uç Birimi Geliştirme Projesi</t>
  </si>
  <si>
    <t>EGO-Ankara Metro ve Ankaray Açık Hatları İçin Güvenlik Sistemi Prototipi</t>
  </si>
  <si>
    <t>MORAD-Prototip Mobil Radar Aracı Geliştirilmesi Projesi</t>
  </si>
  <si>
    <t>GaN Tabanlı Güç Anahtarlama Elemanı Geliştirilmesi</t>
  </si>
  <si>
    <t>Temassız Güç Aktarım Teknolojileri</t>
  </si>
  <si>
    <t>Tümleşik Araç Takip ve Plaka Tanıma Sistemi</t>
  </si>
  <si>
    <t>Otomatik Otoyol Ücret Toplama Sistemi</t>
  </si>
  <si>
    <t>Gebze-İzmit Batı Trafik Yönetim Sistemi</t>
  </si>
  <si>
    <t>JEMUS-6 Araç Takip ve Plaka Tanıma Sistemi</t>
  </si>
  <si>
    <t>MGÜB-Modüler Geçici Üs Bölgesi Projesi</t>
  </si>
  <si>
    <t>MGÜB 3-Modüler Geçici Üs Bölgesi Projesi-3.Aşama</t>
  </si>
  <si>
    <t>MGÜB 4 ve 5.Aşama-Modüler Geçici Üs Bölgesi Projesi</t>
  </si>
  <si>
    <t>NGS-NATO Güvenlik Sistemi Projesi</t>
  </si>
  <si>
    <t>Taner Özdemir</t>
  </si>
  <si>
    <t>Pınar Özge Tezel</t>
  </si>
  <si>
    <t>5/ARMG003</t>
  </si>
  <si>
    <t>5/ARMG003/01</t>
  </si>
  <si>
    <t>UGES SANTEZ PROJELERİ</t>
  </si>
  <si>
    <t>Övgü Berkman</t>
  </si>
  <si>
    <t>07.11.2014-30.06.2017</t>
  </si>
  <si>
    <t>01.04.2014-01.04.2017</t>
  </si>
  <si>
    <t>01.10.2014-30.09.2017</t>
  </si>
  <si>
    <t>01.04.2013-01.10.2016</t>
  </si>
  <si>
    <t>01.06.2014-31.05.2017</t>
  </si>
  <si>
    <t>01.12.2015-30.11.2018</t>
  </si>
  <si>
    <t>01.10.2015-01.10.2018</t>
  </si>
  <si>
    <t>01.07.2015-30.06.2017</t>
  </si>
  <si>
    <t>15.03.2016-15.03.2019</t>
  </si>
  <si>
    <t>09.07.2015-09.07.2017</t>
  </si>
  <si>
    <t>Harp ve Acil Yardım Akıllı Turnikesi (HAYAT) Sanayi Tezleri Programı</t>
  </si>
  <si>
    <t>263201595-0</t>
  </si>
  <si>
    <t>Tolga İpek</t>
  </si>
  <si>
    <t>Tansel Ervansel,Ahmet Şahan</t>
  </si>
  <si>
    <t>Proje Altyüklenici Yöneticisi</t>
  </si>
  <si>
    <t>Proje İdari Yöneticisi</t>
  </si>
  <si>
    <t>Kocaeli Gişeleri Tesisi</t>
  </si>
  <si>
    <t>AB VE TÜBİTAK Destekli-1509</t>
  </si>
  <si>
    <t>TÜBİTAK Destekli-1003</t>
  </si>
  <si>
    <t>TÜBİTAK Destekli-1505</t>
  </si>
  <si>
    <t>Trafik,Otomasyon ve Sağlık Sistemleri Grup Başkanlığı</t>
  </si>
  <si>
    <t>Ulaşım,Güvenlik ve Enerji Sistemleri Grup Başkanlığı</t>
  </si>
  <si>
    <t>P5995231</t>
  </si>
  <si>
    <t>Avrasya Tüneli Ücret Toplama Sistemi Projesi</t>
  </si>
  <si>
    <t>263201617-0</t>
  </si>
  <si>
    <t>01.06.2013-30.05.2016</t>
  </si>
  <si>
    <t>22.09.2014-30.10.2016</t>
  </si>
  <si>
    <t>P5586371</t>
  </si>
  <si>
    <t>Gebze Orhangazi İzmir ÜTS-2</t>
  </si>
  <si>
    <t>MGÜB 6.Aşama-Modüler Geçici Üs Bölgesi Projesi</t>
  </si>
  <si>
    <t>P5420181</t>
  </si>
  <si>
    <t>Ortalama Hız İhlal Tespit Sistemi</t>
  </si>
  <si>
    <t>P5733851</t>
  </si>
  <si>
    <t>Sarper Gürbüz/İlker Gürel</t>
  </si>
  <si>
    <t>Güliz Maraş/Resul Şahin</t>
  </si>
  <si>
    <t>Tansel Ervansel/Selim Sefa Sarıkan</t>
  </si>
  <si>
    <t>263201625-0</t>
  </si>
  <si>
    <t>Uğur Ataman, Elif Şengüleş Çelebi</t>
  </si>
  <si>
    <t>Mühendislik Grup Başkanlığı</t>
  </si>
  <si>
    <t>5/ARMG003/02</t>
  </si>
  <si>
    <t>“İyon Ekme Yöntemi ile Yüksek Verimli Arkadan Bağlantılı Güneş Hücresi Geliştirilmesi” Sanayi Tezleri Programı</t>
  </si>
  <si>
    <t>Trafik ve Otomasyon Sist. Kavram Geliştirme</t>
  </si>
  <si>
    <t xml:space="preserve">263201641-0 </t>
  </si>
  <si>
    <t>P5836371</t>
  </si>
  <si>
    <t xml:space="preserve">300kW Rüzgar Türbini Güç Dönüştürücü </t>
  </si>
  <si>
    <t xml:space="preserve">263201650-0 </t>
  </si>
  <si>
    <t>P5355471</t>
  </si>
  <si>
    <t>Ömer Hanecioğlu</t>
  </si>
  <si>
    <t>Yüksel Demirtürk</t>
  </si>
  <si>
    <t>Adem Kaya, Selim Sefa Sarıkan</t>
  </si>
  <si>
    <t>5/ARTS001/04</t>
  </si>
  <si>
    <t>UGES Sağlık Sistemleri Manyetik Rezonans (MR) Görüntüleme Sistemi Araştırma ve Konsept Geliştirme</t>
  </si>
  <si>
    <t>5/ARES001/10</t>
  </si>
  <si>
    <t>Rüzgar Türbini ve Teknolojileri Araştırma ve Konsept Geliştirme Faaliyeti</t>
  </si>
  <si>
    <t xml:space="preserve">263201630-0 </t>
  </si>
  <si>
    <t xml:space="preserve">263201660-0 </t>
  </si>
  <si>
    <t>01.03.2016-01.03.2019</t>
  </si>
  <si>
    <t>P5798691</t>
  </si>
  <si>
    <t>Petrol ve Doğalgaz Boru Hatlarının Güvenliği Projesi</t>
  </si>
  <si>
    <t>Kent Güvenliği Ürün Ailesi</t>
  </si>
  <si>
    <t>Gökhan Uluçay</t>
  </si>
  <si>
    <t>Proje SK/O Yöneticisi</t>
  </si>
  <si>
    <t>263201676-0</t>
  </si>
  <si>
    <t xml:space="preserve">263201682-0 </t>
  </si>
  <si>
    <t xml:space="preserve">263201683-0 </t>
  </si>
  <si>
    <t xml:space="preserve">Eski 263201448-0, Yeni 170110016-350110016 </t>
  </si>
  <si>
    <t>170110020-350110020</t>
  </si>
  <si>
    <t xml:space="preserve">263201699-0 </t>
  </si>
  <si>
    <t>EUR</t>
  </si>
  <si>
    <t>USD-TL</t>
  </si>
  <si>
    <t>TL-EUR</t>
  </si>
  <si>
    <t>Diğer sektörlerden aktarıldı. (SST)</t>
  </si>
  <si>
    <t>Onaylı Proje Formu Geçerlilik Tarihi</t>
  </si>
  <si>
    <t>EUR-U17</t>
  </si>
  <si>
    <t>P5774561</t>
  </si>
  <si>
    <t>BEDAŞ DEPAR Ölçüm Sistemi</t>
  </si>
  <si>
    <t xml:space="preserve">263201714-0 </t>
  </si>
  <si>
    <t>P5631531</t>
  </si>
  <si>
    <t>KGM Serbest Akış ÜTS Yaygınlaştırma-1</t>
  </si>
  <si>
    <t>170110022-350110021</t>
  </si>
  <si>
    <t>P5182041</t>
  </si>
  <si>
    <t>Sözleşmeye Esas Plan Para Birimi-Versiyon</t>
  </si>
  <si>
    <t>USD-U09</t>
  </si>
  <si>
    <t>USD-U18</t>
  </si>
  <si>
    <t>Ücret Toplama Sist. Ek Satışlar-Diğer</t>
  </si>
  <si>
    <t>Yeşim Topaloğlu</t>
  </si>
  <si>
    <t>263201726-0</t>
  </si>
  <si>
    <t>Güneş Enerjisi Tabanlı Elektrik Üretimi Geliştirme Çalışmaları Projesi</t>
  </si>
  <si>
    <t>Ayşegül Onat Ergür</t>
  </si>
  <si>
    <t>Enerji Sistemleri İçin Ürün ve Teknoloji Geliştirme Çalışmaları</t>
  </si>
  <si>
    <t>TL-U08</t>
  </si>
  <si>
    <t>USD-U06</t>
  </si>
  <si>
    <t>USD-U15</t>
  </si>
  <si>
    <t>TL-U14</t>
  </si>
  <si>
    <t>USD-U16</t>
  </si>
  <si>
    <t>USD-U01</t>
  </si>
  <si>
    <t>2015-2017 için onay alındı.</t>
  </si>
  <si>
    <t>Beran Acar</t>
  </si>
  <si>
    <t>Resul Şahin</t>
  </si>
  <si>
    <t>Onur Deveci</t>
  </si>
  <si>
    <t xml:space="preserve">01.01.2013 - UGES 01.01.2015 </t>
  </si>
  <si>
    <t>01.01.2013 - UGES 22.09.2014</t>
  </si>
  <si>
    <t>P5788211</t>
  </si>
  <si>
    <t>Mecidiye İstasyonu Serbest Akış Ücret Toplama Sistemi</t>
  </si>
  <si>
    <t>TL-U21</t>
  </si>
  <si>
    <t>263201737-0</t>
  </si>
  <si>
    <t>Avrasya Tüneli Denetim İstemci Bilgisayar Tesisi</t>
  </si>
  <si>
    <t xml:space="preserve">263201738-0 </t>
  </si>
  <si>
    <t>Özgün Kontrol Noktası</t>
  </si>
  <si>
    <t>TL-U23</t>
  </si>
  <si>
    <t>MGÜB 7.Aşama-Modüler Geçici Üs Bölgesi Projesi</t>
  </si>
  <si>
    <t>P5738261</t>
  </si>
  <si>
    <t>2017-2020 onay alındı.</t>
  </si>
  <si>
    <t>P5333631</t>
  </si>
  <si>
    <t>Hibrit Manevra Lokomotifi Geliştirme Projesi</t>
  </si>
  <si>
    <t xml:space="preserve">263201742-0 </t>
  </si>
  <si>
    <t>Avrasya Tüneli Ek Malzeme Satışı</t>
  </si>
  <si>
    <t>04.05.2016 </t>
  </si>
  <si>
    <t>04.05.2016  </t>
  </si>
  <si>
    <t> 25.01.2017</t>
  </si>
  <si>
    <t>25.01.2018 </t>
  </si>
  <si>
    <t>İç Güvenlik Sistemleri Ürün Ailesi</t>
  </si>
  <si>
    <t xml:space="preserve">263201745-0 </t>
  </si>
  <si>
    <t>P5855923</t>
  </si>
  <si>
    <t>Kent Güvenlik Yönetim Sistemi Projesi - Ek Talep-1</t>
  </si>
  <si>
    <t>İngilizce Sözleşme Adı</t>
  </si>
  <si>
    <t>Modular Temporary Base Area Project</t>
  </si>
  <si>
    <t>U5IGS000</t>
  </si>
  <si>
    <t>Keriman Oğuz</t>
  </si>
  <si>
    <t>Abdurrahman Yalçın</t>
  </si>
  <si>
    <t>Hayriye Arman, Güliz Maraş</t>
  </si>
  <si>
    <t>P5107701</t>
  </si>
  <si>
    <t>Katar Mobil Sınır Güvenlik Sistemi Projesi</t>
  </si>
  <si>
    <t>Faaliyet Alanı</t>
  </si>
  <si>
    <t>Trafik</t>
  </si>
  <si>
    <t>Güvenlik</t>
  </si>
  <si>
    <t>Enerji</t>
  </si>
  <si>
    <t>Ulaşım</t>
  </si>
  <si>
    <t>Tarım</t>
  </si>
  <si>
    <t>Sağlık</t>
  </si>
  <si>
    <t>TCK GENEL MÜDÜRLÜĞÜ</t>
  </si>
  <si>
    <t>EMNİYET GENEL MDL.HABERLEŞME</t>
  </si>
  <si>
    <t>EMNİYET GENEL MÜDÜRLÜĞÜ TRAFİK</t>
  </si>
  <si>
    <t>KARA KUVVETLERİ KOMUTANLIĞI</t>
  </si>
  <si>
    <t>URUGUAY ARMY GENERAL COMMAND</t>
  </si>
  <si>
    <t>TÜRK TELEKOMÜNİKASYON A.Ş.</t>
  </si>
  <si>
    <t>Northel Elektromekanik</t>
  </si>
  <si>
    <t>BEDAŞ BOĞAZİÇİ ELEKTRİK DAĞITIM A.Ş</t>
  </si>
  <si>
    <t>Proje Bedeli (Orj)</t>
  </si>
  <si>
    <t xml:space="preserve">GEBZE-İZMİR OTOYOLU İŞLETME </t>
  </si>
  <si>
    <t xml:space="preserve">263201750-0 </t>
  </si>
  <si>
    <t>Atış Yerinin Akustik Tespit  Sistemi Geliştirme Projesi (Yankı)</t>
  </si>
  <si>
    <t>Fiber Optik Algılayıcı İhlal Tespit Sistemi Geliştirme Projesi (Midas)</t>
  </si>
  <si>
    <t>5/ARUS001/07</t>
  </si>
  <si>
    <t>5/ARUS001/08</t>
  </si>
  <si>
    <t>İleri Sürüş Destek Sistemleri Araştırma ve Konsept Gel</t>
  </si>
  <si>
    <t>İleri Sürüş Destek Sistemleri Kavram Araştırması</t>
  </si>
  <si>
    <t xml:space="preserve">263201754-0 </t>
  </si>
  <si>
    <t>263201755-0</t>
  </si>
  <si>
    <t>Yücel Şanlı</t>
  </si>
  <si>
    <t>Ümit Müfit Güzey, İlker Gürel</t>
  </si>
  <si>
    <t>P5760431</t>
  </si>
  <si>
    <t>Hibrit Elektrikli Kamyon Çekiş Sistemi</t>
  </si>
  <si>
    <t>01.01.2017-31.12.2019</t>
  </si>
  <si>
    <t>Serhat Dikyar</t>
  </si>
  <si>
    <t>İsmail Uğur</t>
  </si>
  <si>
    <t>P5999771</t>
  </si>
  <si>
    <t>Milli Tren Kontrol ve Yönetim Sistemi Geliştirilmesi</t>
  </si>
  <si>
    <t>775.000 USD</t>
  </si>
  <si>
    <t>Erkin Yenigün</t>
  </si>
  <si>
    <t>Levent Arısoy</t>
  </si>
  <si>
    <t>İhtiyaç Makamı-Son Kullanıcı Müşteri</t>
  </si>
  <si>
    <t>09.2014-10.2015</t>
  </si>
  <si>
    <t>09.2014-06.2015</t>
  </si>
  <si>
    <t>USD-U25</t>
  </si>
  <si>
    <t>P5772211</t>
  </si>
  <si>
    <t>Milli Tren Cer Zinciri</t>
  </si>
  <si>
    <t>Sait Ergüven</t>
  </si>
  <si>
    <t>P5607971</t>
  </si>
  <si>
    <t>ANKARAY İşletmesi DBU Konvertör Tedariği</t>
  </si>
  <si>
    <t>KALE Güvenlik Sistemi Projesi</t>
  </si>
  <si>
    <t>P5258411</t>
  </si>
  <si>
    <t>122.722.159,98 USD</t>
  </si>
  <si>
    <t>64.964.559 USD</t>
  </si>
  <si>
    <t>152.391 EUR</t>
  </si>
  <si>
    <t>eski 263201562-0; yeni 263201783-0</t>
  </si>
  <si>
    <t>Enerji Sistemleri Kavram Geliştirme</t>
  </si>
  <si>
    <t>Enerji Sistemleri Araş. ve Kon. Geliş.</t>
  </si>
  <si>
    <t>Kritik Tesis Güvenliği - Müşterek Karargah Güvenlik Sistemleri</t>
  </si>
  <si>
    <t>Kavram Araştırması ve Araştırma&amp;Konsept Geliştirme Faaliyetleri</t>
  </si>
  <si>
    <t>Faaliyet-İş Paketi No</t>
  </si>
  <si>
    <t xml:space="preserve">UGES Ulaşım Sistemleri Kavram Araştırması ve Araştırma&amp;Konsept Geliştirme Faaliyetleri  </t>
  </si>
  <si>
    <t>5/ARUS001/01A1</t>
  </si>
  <si>
    <t>"80 adet Yüksek Hızlı Tren Tedariki" Kavram Gel. Çalışmaları</t>
  </si>
  <si>
    <t>5/ARUS001/01A2</t>
  </si>
  <si>
    <t>"894 adet İstanbul Metro Aracı Tedariki" Kavram Gel. Çalışmaları</t>
  </si>
  <si>
    <t>5/ARUS001/01A3</t>
  </si>
  <si>
    <t>"Ankara Metro Modernizasyonu" Kavram Gel. Çalışmaları</t>
  </si>
  <si>
    <t>5/ARUS001/01A4</t>
  </si>
  <si>
    <t>"İstanbul M2 Metro Hattı Modernizasyonu" Kavram Gel. Çalışmaları</t>
  </si>
  <si>
    <t>5/ARUS001/01A5</t>
  </si>
  <si>
    <t>"64 adet Elektrikli Lokomotif Tedariki" Kavram Gel. Çalışmaları</t>
  </si>
  <si>
    <t>5/ARUS001/01A6</t>
  </si>
  <si>
    <t>"Ankaray Metro Modernizasyon" Kavram Gel. Çalışmaları</t>
  </si>
  <si>
    <t>5/ARUS001/01A7</t>
  </si>
  <si>
    <t>Bağımsız Ön Kavram Gel. Çalışmaları</t>
  </si>
  <si>
    <t>5/ARUS001/04A1</t>
  </si>
  <si>
    <t>5/ARUS001/04A2</t>
  </si>
  <si>
    <t>5/ARUS001/04A3</t>
  </si>
  <si>
    <t>5/ARUS001/04A4</t>
  </si>
  <si>
    <t>5/ARUS001/04A5</t>
  </si>
  <si>
    <t>5/ARUS001/04A6</t>
  </si>
  <si>
    <t>5/ARUS001/04A7</t>
  </si>
  <si>
    <t>5/ARUS001/02A1</t>
  </si>
  <si>
    <t>"Ankara Belediyesi Elektrikli Otobüs İhtiyacına Yönelik" Kavram Gel. Çalışmaları</t>
  </si>
  <si>
    <t>5/ARUS001/02A2</t>
  </si>
  <si>
    <t>"İstanbul Belediyesi Elektrikli Otobüs İhtiyacına Yönelik" Kavram Gel. Çalışmaları</t>
  </si>
  <si>
    <t>5/ARUS001/02A3</t>
  </si>
  <si>
    <t>"Milli Denizaltı için Elektrikli Ana Tahrik Sistemi" Kavram Gel. Çalışmaları</t>
  </si>
  <si>
    <t>5/ARUS001/02A4</t>
  </si>
  <si>
    <t>"Askeri Su üstü Gemileri için Ana Tahrik Sistemi" Kavram Gel. Çalışmaları</t>
  </si>
  <si>
    <t>5/ARUS001/02A5</t>
  </si>
  <si>
    <t>"Askeri Kara Araçları için Hibrit Elektrikli Çekiş Sistemi" Kavram Gel. Çalışmaları</t>
  </si>
  <si>
    <t>5/ARUS001/02A6</t>
  </si>
  <si>
    <t>Yurtiçi elektrikli araç pazarına yönelik "diğer" Kavram Gel. Çalışmaları Kavram Gel. Çalışmaları</t>
  </si>
  <si>
    <t>5/ARUS001/02A7</t>
  </si>
  <si>
    <t>Yurtdışı elektrikli araç pazarına yönelik "diğer" Kavram Gel. Çalışmaları Kavram Gel. Çalışmaları</t>
  </si>
  <si>
    <t>5/ARUS001/02A8</t>
  </si>
  <si>
    <t>Askeri Projeler için "diğer" Kavram Gel. Çalışmaları</t>
  </si>
  <si>
    <t>Elektrikli Araç Sis. Araştırma ve Konsept Gel</t>
  </si>
  <si>
    <t>5/ARUS001/05A1</t>
  </si>
  <si>
    <t>"Ankara Belediyesi Elektrikli Otobüs İhtiyacına Yönelik" Araştırma&amp;Konsept Gel. Çalışmaları</t>
  </si>
  <si>
    <t>5/ARUS001/05A2</t>
  </si>
  <si>
    <t>"İstanbul Belediyesi Elektrikli Otobüs İhtiyacına Yönelik" Araştırma&amp;Konsept Gel. Çalışmaları</t>
  </si>
  <si>
    <t>5/ARUS001/05A3</t>
  </si>
  <si>
    <t>"Milli Denizaltı için Elektrikli Ana Tahrik Sistemi" Araştırma&amp;Konsept Gel. Çalışmaları</t>
  </si>
  <si>
    <t>5/ARUS001/05A4</t>
  </si>
  <si>
    <t>"Askeri Su üstü Gemileri için Ana Tahrik Sistemi" Araştırma&amp;Konsept Gel. Çalışmaları</t>
  </si>
  <si>
    <t>5/ARUS001/05A5</t>
  </si>
  <si>
    <t>"Askeri Kara Araçları için Hibrit Elektrikli Çekiş Sistemi" Araştırma&amp;Konsept Gel. Çalışmaları</t>
  </si>
  <si>
    <t>5/ARUS001/05A6</t>
  </si>
  <si>
    <t>Yurtiçi elektrikli araç pazarına yönelik "diğer" Araştırma&amp;Konsept Gel. Çalışmaları Araştırma&amp;Konsept Gel. Çalışmaları</t>
  </si>
  <si>
    <t>5/ARUS001/05A7</t>
  </si>
  <si>
    <t>Yurtdışı elektrikli araç pazarına yönelik "diğer" Araştırma&amp;Konsept Gel. Çalışmaları Araştırma&amp;Konsept Gel. Çalışmaları</t>
  </si>
  <si>
    <t>5/ARUS001/05A8</t>
  </si>
  <si>
    <t>Askeri Projeler için "diğer" Araştırma&amp;Konsept Gel. Çalışmaları</t>
  </si>
  <si>
    <t>Sinyalizasyon ve Kontrol Sis. Kavram Araştırması</t>
  </si>
  <si>
    <t>5/ARUS001/03A1</t>
  </si>
  <si>
    <t>"TCDD Araç Üstü ERTMS Sinyalizasyon Modernizasyon Projesi" Kavram Gel. Çalışmaları</t>
  </si>
  <si>
    <t>5/ARUS001/03A2</t>
  </si>
  <si>
    <t>"Milli CBTC Metro Sinyalizasyon Sistemi Projesi" Kavram Gel. Çalışmaları</t>
  </si>
  <si>
    <t>5/ARUS001/03A3</t>
  </si>
  <si>
    <t>"MİDAS-R Demiryolu Hat Güvenlik ve Muayene Sistemi Projesi" Kavram Gel. Çalışmaları</t>
  </si>
  <si>
    <t>5/ARUS001/03A4</t>
  </si>
  <si>
    <t>Sinyalizasyon ve Kontrol Sis. Araştırma ve Konsept Gel</t>
  </si>
  <si>
    <t>5/ARUS001/06A1</t>
  </si>
  <si>
    <t>5/ARUS001/06A2</t>
  </si>
  <si>
    <t>5/ARUS001/06A3</t>
  </si>
  <si>
    <t>5/ARUS001/07A1</t>
  </si>
  <si>
    <t>5/ARUS001/08A1</t>
  </si>
  <si>
    <t>5/ARUS001/09</t>
  </si>
  <si>
    <t>Sivil ve Askeri Elektrikli Araç Çekiş Sistemleri Araştırma ve Konsept</t>
  </si>
  <si>
    <t>5/ARUS001/09A1</t>
  </si>
  <si>
    <t>UGES Güvenlik Sistemleri Kavram Araştırması ve Araştırma&amp;Konsept Geliştirme Faaliyetleri</t>
  </si>
  <si>
    <t>5/ARGS001/01A1</t>
  </si>
  <si>
    <t>Türkmenistan Sınır Güvenliği-(Modüler Sistemler) Kavram Gel. Çalışmaları</t>
  </si>
  <si>
    <t>5/ARGS001/02A1</t>
  </si>
  <si>
    <t>5/ARGS001/03A1</t>
  </si>
  <si>
    <t>"Ege Bölgesi Gözetleme İstasyonları Projesi" Kavram Araştırma Çalışmaları </t>
  </si>
  <si>
    <t>5/ARGS001/03A2</t>
  </si>
  <si>
    <t>"Uruguay Sahil Güvenlik Sistemi Projesi" Kavram Araştırma Çalışmaları </t>
  </si>
  <si>
    <t>5/ARGS001/03A3</t>
  </si>
  <si>
    <t>"Akkuyu Nükleer Santrali  Fiziksel Güvenlik Sistemi  Projesi" Kavram Araştırma Çalışmaları </t>
  </si>
  <si>
    <t>5/ARGS001/04A1</t>
  </si>
  <si>
    <t>"Ege Bölgesi Gözetleme İstasyonları Projesi" Araştırma&amp;Konsept Gel. Çalışmaları</t>
  </si>
  <si>
    <t>5/ARGS001/04A2</t>
  </si>
  <si>
    <t>"Uruguay Sahil Güvenlik Sistemi Projesi" Araştırma&amp;Konsept Gel. Çalışmaları</t>
  </si>
  <si>
    <t>5/ARGS001/04A3</t>
  </si>
  <si>
    <t>"Akkuyu Nükleer Santrali  Fiziksel Güvenlik Sistemi  Projesi" Araştırma&amp;Konsept Gel. Çalışmaları</t>
  </si>
  <si>
    <t>5/ARGS001/05A1</t>
  </si>
  <si>
    <t xml:space="preserve">“ ITE Projesi” Kavram Geliştirme Çalışmaları </t>
  </si>
  <si>
    <t>5/ARGS001/06A1</t>
  </si>
  <si>
    <t>“ ITE Projesi” Araştırma&amp;Konsept Gel. Çalışmaları</t>
  </si>
  <si>
    <t>Karakol ve Üs Güvenliği Kavram Geliştirme</t>
  </si>
  <si>
    <t>5/ARGS001/07A1</t>
  </si>
  <si>
    <t>"MGÜB-8. Aşama" Kavram Araştırma Çalışmaları </t>
  </si>
  <si>
    <t>5/ARGS001/07A2</t>
  </si>
  <si>
    <t>"Katar Mobil Güvenlik Sistemleri" Kavram Araştırma Çalışmaları </t>
  </si>
  <si>
    <t>5/ARGS001/07A3</t>
  </si>
  <si>
    <t>"EYP Müdahale Aracı için Robotik Kol Alımı (BMC ye 32 adet satış)" Kavram Araştırma Çalışmaları </t>
  </si>
  <si>
    <t>Karakol ve Üs Güvenliği Araştırma ve Konsept Gel</t>
  </si>
  <si>
    <t>5/ARGS001/08A1</t>
  </si>
  <si>
    <t>"MGÜB-8. Aşama" Araştırma&amp;Konsept Gel. Çalışmaları</t>
  </si>
  <si>
    <t>5/ARGS001/08A2</t>
  </si>
  <si>
    <t>"Katar Mobil Güvenlik Sistemleri" Araştırma&amp;Konsept Gel. Çalışmaları</t>
  </si>
  <si>
    <t>5/ARGS001/08A3</t>
  </si>
  <si>
    <t>"EYP Müdahale Aracı için Robotik Kol Alımı (BMC ye 32 adet satış)" Araştırma&amp;Konsept Gel. Çalışmaları</t>
  </si>
  <si>
    <t>Kritik Tesis Güvenliği - Müşterek Karargah Güvenlik Sistemleri Kavram Geliştirme</t>
  </si>
  <si>
    <t>5/ARGS001/09A1</t>
  </si>
  <si>
    <t>"Batman HVKK İUS Üs Güvenlik Sistemi" Kavram Araştırma Çalışmaları </t>
  </si>
  <si>
    <t>5/ARGS001/09A2</t>
  </si>
  <si>
    <t>"Kışla Karargah Güvenliği-HTR (KKK) müteakip fazlar" Kavram Araştırma Çalışmaları </t>
  </si>
  <si>
    <t>5/ARGS001/09A3</t>
  </si>
  <si>
    <t>"Somali Tesis Güvenliği" Kavram Araştırma Çalışmaları </t>
  </si>
  <si>
    <t>Kritik Tesis Güvenliği - Müşterek Karargah Güvenlik Sistemleri  Araştırma ve Konsept Gel</t>
  </si>
  <si>
    <t>5/ARGS001/10A1</t>
  </si>
  <si>
    <t>"Batman HVKK İUS Üs Güvenlik Sistemi" Araştırma&amp;Konsept Gel. Çalışmaları</t>
  </si>
  <si>
    <t>5/ARGS001/10A2</t>
  </si>
  <si>
    <t>"Kışla Karargah Güvenliği-HTR (KKK) müteakip fazlar" Araştırma&amp;Konsept Gel. Çalışmaları</t>
  </si>
  <si>
    <t>5/ARGS001/10A3</t>
  </si>
  <si>
    <t>"Somali Tesis Güvenliği" Araştırma&amp;Konsept Gel. Çalışmaları</t>
  </si>
  <si>
    <t>Kent Güvenliği Kavram Geliştirme</t>
  </si>
  <si>
    <t>5/ARGS001/11A1</t>
  </si>
  <si>
    <t>"Jandarma SGYS Projesi" Kavram Araştırma Çalışmaları </t>
  </si>
  <si>
    <t>5/ARGS001/11A2</t>
  </si>
  <si>
    <t>"ASKİ Temiz Su Deposu Güvenlik Projesi" Kavram Araştırma Çalışmaları </t>
  </si>
  <si>
    <t>5/ARGS001/11A3</t>
  </si>
  <si>
    <t>"KKTC KGYS Projesi" Kavram Araştırma Çalışmaları </t>
  </si>
  <si>
    <t>5/ARGS001/11A4</t>
  </si>
  <si>
    <t>"KGYS Faz 2 Projesi" Kavram Araştırma Çalışmaları </t>
  </si>
  <si>
    <t>Kent Güvenliği Araştırma ve Konsept Gel</t>
  </si>
  <si>
    <t>5/ARGS001/12A1</t>
  </si>
  <si>
    <t>"Jandarma SGYS Projesi" Araştırma&amp;Konsept Gel. Çalışmaları</t>
  </si>
  <si>
    <t>5/ARGS001/12A2</t>
  </si>
  <si>
    <t>"ASKİ Temiz Su Deposu Güvenlik Projesi" Araştırma&amp;Konsept Gel. Çalışmaları</t>
  </si>
  <si>
    <t>5/ARGS001/12A3</t>
  </si>
  <si>
    <t>"KKTC KGYS Projesi" Araştırma&amp;Konsept Gel. Çalışmaları</t>
  </si>
  <si>
    <t>5/ARGS001/12A4</t>
  </si>
  <si>
    <t>"KGYS Faz 2 Projesi" Araştırma&amp;Konsept Gel. Çalışmaları</t>
  </si>
  <si>
    <t>5/ARGS001/13A1</t>
  </si>
  <si>
    <t>"MİDAS Katar" Kavram Araştırma Çalışmaları </t>
  </si>
  <si>
    <t>5/ARGS001/13A2</t>
  </si>
  <si>
    <t>"MİDAS Suudi Arabistan" Kavram Araştırma Çalışmaları </t>
  </si>
  <si>
    <t>5/ARGS001/13A3</t>
  </si>
  <si>
    <t>"MİDAS Güney Afrika Railway Security" Kavram Araştırma Çalışmaları </t>
  </si>
  <si>
    <t>5/ARGS001/13A4</t>
  </si>
  <si>
    <t>"MİDAS Kuveyt(Kuveyt Oil Company)" Kavram Araştırma Çalışmaları </t>
  </si>
  <si>
    <t>5/ARGS001/13A5</t>
  </si>
  <si>
    <t>"MİDAS BAE (ITIMAT)" Kavram Araştırma Çalışmaları </t>
  </si>
  <si>
    <t>5/ARGS001/13A6</t>
  </si>
  <si>
    <t>"MİDAS Hindistan Railway Security" Kavram Araştırma Çalışmaları </t>
  </si>
  <si>
    <t>5/ARGS001/13A7</t>
  </si>
  <si>
    <t>"MİDAS Turkmenistan TAPI Boru Hattı Güvenliği" Kavram Araştırma Çalışmaları </t>
  </si>
  <si>
    <t>5/ARGS001/13A8</t>
  </si>
  <si>
    <t>"MİDAS Turkmenistan Sınır Güvenliği" Kavram Araştırma Çalışmaları </t>
  </si>
  <si>
    <t>5/ARGS001/13A9</t>
  </si>
  <si>
    <t>"MİDAS Umman Sınır Güvenliği" Kavram Araştırma Çalışmaları </t>
  </si>
  <si>
    <t>5/ARGS001/13A10</t>
  </si>
  <si>
    <t>"Seda Danimarka" Kavram Araştırma Çalışmaları </t>
  </si>
  <si>
    <t>5/ARGS001/13A11</t>
  </si>
  <si>
    <t>"MİDAS İGDAŞ" Kavram Araştırma Çalışmaları </t>
  </si>
  <si>
    <t>Güvenlik Teknolojileri Araştırma ve Konsept Gel</t>
  </si>
  <si>
    <t>5/ARGS001/14A1</t>
  </si>
  <si>
    <t>"MİDAS Katar" Araştırma&amp;Konsept Gel. Çalışmaları</t>
  </si>
  <si>
    <t>5/ARGS001/14A2</t>
  </si>
  <si>
    <t>"MİDAS Suudi Arabistan" Araştırma&amp;Konsept Gel. Çalışmaları</t>
  </si>
  <si>
    <t>5/ARGS001/14A3</t>
  </si>
  <si>
    <t>"MİDAS Güney Afrika Railway Security" Araştırma&amp;Konsept Gel. Çalışmaları</t>
  </si>
  <si>
    <t>5/ARGS001/14A4</t>
  </si>
  <si>
    <t>"MİDAS Kuveyt(Kuveyt Oil Company)" Araştırma&amp;Konsept Gel. Çalışmaları</t>
  </si>
  <si>
    <t>5/ARGS001/14A5</t>
  </si>
  <si>
    <t>"MİDAS BAE (ITIMAT)" Araştırma&amp;Konsept Gel. Çalışmaları</t>
  </si>
  <si>
    <t>5/ARGS001/14A6</t>
  </si>
  <si>
    <t>"MİDAS Hindistan Railway Security" Araştırma&amp;Konsept Gel. Çalışmaları</t>
  </si>
  <si>
    <t>5/ARGS001/14A7</t>
  </si>
  <si>
    <t>"MİDAS Turkmenistan TAPI Boru Hattı Güvenliği" Araştırma&amp;Konsept Gel. Çalışmaları</t>
  </si>
  <si>
    <t>5/ARGS001/14A8</t>
  </si>
  <si>
    <t>"MİDAS Turkmenistan Sınır Güvenliği" Araştırma&amp;Konsept Gel. Çalışmaları</t>
  </si>
  <si>
    <t>5/ARGS001/14A9</t>
  </si>
  <si>
    <t>"MİDAS Umman Sınır Güvenliği" Araştırma&amp;Konsept Gel. Çalışmaları</t>
  </si>
  <si>
    <t>5/ARGS001/14A10</t>
  </si>
  <si>
    <t>"Seda Danimarka" Araştırma&amp;Konsept Gel. Çalışmaları</t>
  </si>
  <si>
    <t>5/ARGS001/14A11</t>
  </si>
  <si>
    <t>"MİDAS İGDAŞ" Araştırma&amp;Konsept Gel. Çalışmaları</t>
  </si>
  <si>
    <t>5/ARGS001/14A12</t>
  </si>
  <si>
    <t>"Seda Tek-Er versiyonu" Araştırma&amp;Konsept Gel. Çalışmaları</t>
  </si>
  <si>
    <t>5/ARGS001/14A13</t>
  </si>
  <si>
    <t>"MİDAS Demiryolu versiyonu" Araştırma&amp;Konsept Gel. Çalışmaları</t>
  </si>
  <si>
    <t>UGES Enerji Sistemleri Kavram Araştırması ve Araştırma&amp;Konsept Geliştirme Faaliyetleri</t>
  </si>
  <si>
    <t>5/ARES001/01A1</t>
  </si>
  <si>
    <t>Enerji Yönetimi ve Güç Sistemleri Kavram Geliştirme Çalışmaları</t>
  </si>
  <si>
    <t>5/ARES001/01A2</t>
  </si>
  <si>
    <t>Milli Akıllı Şebeke Yönetim Sistemi Kavram Geliştirme Çalışmaları</t>
  </si>
  <si>
    <t>5/ARES001/01A3</t>
  </si>
  <si>
    <t>Yenilenebilir Enerji Sistemleri Kavram Geliştirme Çalışmaları</t>
  </si>
  <si>
    <t>5/ARES001/06A1</t>
  </si>
  <si>
    <t>Enerji Yönetimi ve Güç Sistemleri Araş. ve Kon. Geliş.</t>
  </si>
  <si>
    <t>5/ARES001/06A2</t>
  </si>
  <si>
    <t>Milli Akıllı Şebeke Yönetim Sistemi Araş. ve Kon. Geliş.</t>
  </si>
  <si>
    <t>5/ARES001/06A3</t>
  </si>
  <si>
    <t>Yenilenebilir Enerji Sistemleri Araş. ve Kon. Geliş.</t>
  </si>
  <si>
    <t xml:space="preserve">UGES Trafik ve Otomasyon Sistemleri, Sağlık Teknolojileri Kavram Araştırması ve Araştırma&amp;Konsept Geliştirme Faaliyetleri </t>
  </si>
  <si>
    <t>5/ARTS001/01A1</t>
  </si>
  <si>
    <t>5/ARTS001/01A2</t>
  </si>
  <si>
    <t>5/ARTS001/01A3</t>
  </si>
  <si>
    <t>5/ARTS001/01A5</t>
  </si>
  <si>
    <t>5/ARTS001/01A6</t>
  </si>
  <si>
    <t>5/ARTS001/01A7</t>
  </si>
  <si>
    <t>5/ARTS001/01A8</t>
  </si>
  <si>
    <t>5/ARTS001/01A9</t>
  </si>
  <si>
    <t>5/ARTS001/01A10</t>
  </si>
  <si>
    <t>5/ARTS001/01A11</t>
  </si>
  <si>
    <t>5/ARTS001/01A12</t>
  </si>
  <si>
    <t>5/ARTS001/01A13</t>
  </si>
  <si>
    <t>"Çavuşadası Sahil Gözetleme Sistemi Projesi" Kavram Araştırma Çalışmaları </t>
  </si>
  <si>
    <t>"Hopa Sahil Gözetleme Sistemi Projesi" Kavram Araştırma Çalışmaları </t>
  </si>
  <si>
    <t>"Mobil Suüstü ve Sualtı Güvenlik Sistemi Projesi" Kavram Araştırma Çalışmaları </t>
  </si>
  <si>
    <t>"Umman Deniz Güvenliği ve Gözetleme Sistemi Projesi" Kavram Araştırma Çalışmaları </t>
  </si>
  <si>
    <t>"BOTAŞ FSRU Tesisi Güvenliği Projesi" Kavram Araştırma Çalışmaları </t>
  </si>
  <si>
    <t>"Sahil Güvenlik MORAD Aracı Projesi" Kavram Araştırma Çalışmaları </t>
  </si>
  <si>
    <t>"YUNUS II Projesi" Kavram Araştırma Çalışmaları </t>
  </si>
  <si>
    <t>"Sivil Liman Güvenliği" Kavram Araştırma Çalışmaları </t>
  </si>
  <si>
    <t>"Sahil Gözetleme Radar Sistemi Projesi" Kavram Araştırma Çalışmaları </t>
  </si>
  <si>
    <t>Sahil Güvenlik Sistem Projeleri "Diğer" Kavram Araştırma Çalışmaları </t>
  </si>
  <si>
    <t>5/ARGS001/03A4</t>
  </si>
  <si>
    <t>5/ARGS001/03A5</t>
  </si>
  <si>
    <t>5/ARGS001/03A6</t>
  </si>
  <si>
    <t>5/ARGS001/03A7</t>
  </si>
  <si>
    <t>5/ARGS001/03A8</t>
  </si>
  <si>
    <t>5/ARGS001/03A9</t>
  </si>
  <si>
    <t>5/ARGS001/03A10</t>
  </si>
  <si>
    <t>5/ARGS001/03A11</t>
  </si>
  <si>
    <t>5/ARGS001/03A12</t>
  </si>
  <si>
    <t>5/ARGS001/03A13</t>
  </si>
  <si>
    <t>"Çavuşadası Sahil Gözetleme Sistemi Projesi" Araştırma&amp;Konsept Gel. Çalışmaları</t>
  </si>
  <si>
    <t>"Hopa Sahil Gözetleme Sistemi Projesi" Araştırma&amp;Konsept Gel. Çalışmaları</t>
  </si>
  <si>
    <t>"Mobil Suüstü ve Sualtı Güvenlik Sistemi Projesi" Araştırma&amp;Konsept Gel. Çalışmaları</t>
  </si>
  <si>
    <t>"Umman Deniz Güvenliği ve Gözetleme Sistemi Projesi" Araştırma&amp;Konsept Gel. Çalışmaları</t>
  </si>
  <si>
    <t>"BOTAŞ FSRU Tesisi Güvenliği Projesi" Araştırma&amp;Konsept Gel. Çalışmaları</t>
  </si>
  <si>
    <t>"Sahil Güvenlik MORAD Aracı Projesi" Araştırma&amp;Konsept Gel. Çalışmaları</t>
  </si>
  <si>
    <t>"YUNUS II Projesi" Araştırma&amp;Konsept Gel. Çalışmaları</t>
  </si>
  <si>
    <t>"Sivil Liman Güvenliği" Araştırma&amp;Konsept Gel. Çalışmaları</t>
  </si>
  <si>
    <t>"Sahil Gözetleme Radar Sistemi Projesi" Araştırma&amp;Konsept Gel. Çalışmaları</t>
  </si>
  <si>
    <t>Sahil Güvenlik Sistem Projeleri "Diğer" Araştırma&amp;Konsept Gel. Çalışmaları</t>
  </si>
  <si>
    <t>5/ARGS001/04A4</t>
  </si>
  <si>
    <t>5/ARGS001/04A5</t>
  </si>
  <si>
    <t>5/ARGS001/04A6</t>
  </si>
  <si>
    <t>5/ARGS001/04A7</t>
  </si>
  <si>
    <t>5/ARGS001/04A8</t>
  </si>
  <si>
    <t>5/ARGS001/04A9</t>
  </si>
  <si>
    <t>5/ARGS001/04A10</t>
  </si>
  <si>
    <t>5/ARGS001/04A11</t>
  </si>
  <si>
    <t>5/ARGS001/04A12</t>
  </si>
  <si>
    <t>5/ARGS001/04A13</t>
  </si>
  <si>
    <t>5/ARGS001/09A4</t>
  </si>
  <si>
    <t>5/ARGS001/09A5</t>
  </si>
  <si>
    <t>5/ARGS001/10A4</t>
  </si>
  <si>
    <t>5/ARGS001/10A5</t>
  </si>
  <si>
    <t>5/ARGS001/12A5</t>
  </si>
  <si>
    <t>"KALE Güvenlik Sistemi" Araştırma&amp;Konsept Gel. Çalışmaları</t>
  </si>
  <si>
    <t>5/ARGS001/01A2</t>
  </si>
  <si>
    <t>5/ARGS001/02A2</t>
  </si>
  <si>
    <t>Fatma Çarman</t>
  </si>
  <si>
    <t>TRAFİK&amp;OTOMASYON SİSTEMLERİ - ÜCRET TOPL</t>
  </si>
  <si>
    <t>GÜVENLİK SİSTEMLERİ - GÜVENLİK TEKNOLOJİ</t>
  </si>
  <si>
    <t>GÜVENLİK SİSTEMLERİ - SAHİL GÜVENLİĞİ Sİ</t>
  </si>
  <si>
    <t>ULAŞIM SİSTEMLERİ - ELEKTRİKLİ ARAÇ SİST</t>
  </si>
  <si>
    <t>SAĞLIK TEKNOLOJİLERİ</t>
  </si>
  <si>
    <t>ULAŞIM SİSTEMLERİ - RAYLI ARAÇ SİSTEMLERİ</t>
  </si>
  <si>
    <t>ULAŞIM SİSTEMLERİ - ELEKTRİKLİ ARAÇ SİSTEMLERİ</t>
  </si>
  <si>
    <t>ULAŞIM SİSTEMLERİ - SİNYALİZASYON VE KONTROL SİSTEMLERİ</t>
  </si>
  <si>
    <t>Ayşegül Onat/Şafak Baykal</t>
  </si>
  <si>
    <t>Ayşegül Onat/Zeynel Kaya</t>
  </si>
  <si>
    <t>Vedat Ünal/Abdurrahman Yalçın</t>
  </si>
  <si>
    <t>ENERJİ SİSTEMLERİ - AKILLI ŞEBEKE SİSTEMLERİ</t>
  </si>
  <si>
    <t>GÜVENLİK SİSTEMLERİ - TESİS GÜVENLİĞİ SİSTEMLERİ</t>
  </si>
  <si>
    <t>kapatıldı</t>
  </si>
  <si>
    <t>MÜHENDİSLİK GRUP BAŞKANLIĞI FAALİYETLERİ</t>
  </si>
  <si>
    <t>TRAFİK&amp;OTOMASYON SİSTEMLERİ</t>
  </si>
  <si>
    <t>5/ARGS001/11A5</t>
  </si>
  <si>
    <t>"KALE Güvenlik Sistemi" Kavram Araştırma Çalışmaları </t>
  </si>
  <si>
    <t>Faaliyet Kodu</t>
  </si>
  <si>
    <t>Sağlık Bakanlığı Tıbbi Cihaz Yerlileştirme Kavram Geliştirme Çalışmaları</t>
  </si>
  <si>
    <t>Kuzey Marmara Otoyolu 2. Etap Ücret Toplama Sistemi Kavram Geliştirme Çalışmaları</t>
  </si>
  <si>
    <t>Kazakistan ÜTS ve TYS Sistemleri Kavram Geliştirme Çalışmaları</t>
  </si>
  <si>
    <t>Çanakkale 1915 Köprüsü ve Otoyolu Ücret Toplama Sistemi Kavram Geliştirme Çalışmaları</t>
  </si>
  <si>
    <t>Ankara – Niğde Otoyolu Ücret Toplama Sistemi Kavram Geliştirme Çalışmaları</t>
  </si>
  <si>
    <t>Türkmenistan ÜTS ve TYS Sistemleri Kavram Geliştirme Çalışmaları</t>
  </si>
  <si>
    <t>MEB Biyometrik Kameralı Görüntüleme Sistemi Kavram Geliştirme Çalışmaları</t>
  </si>
  <si>
    <t>İleri Tarım Sistemleri Kavram Geliştirme Çalışmaları</t>
  </si>
  <si>
    <t>JEMUS-8 Araç ve Plaka Tanıma Sistemleri Kavram Geliştirme Çalışmaları</t>
  </si>
  <si>
    <t>Trafik Sistemleri Bağımsız Kavram Geliştirme Çalışmaları</t>
  </si>
  <si>
    <t>GÜVENLİK SİSTEMLERİ - GÜVENLİK TEKNOLOJİLERİ</t>
  </si>
  <si>
    <t>Berat Berna Günal /Kaan Reyhan</t>
  </si>
  <si>
    <t>ENERJİ SİSTEMLERİ - YENİLENEBİLİR ENERJİ SİSTEMLERİ</t>
  </si>
  <si>
    <t>Övgü Berkman/Sibel Alim/Erkin Yenigün</t>
  </si>
  <si>
    <t>Kaan Reyhan</t>
  </si>
  <si>
    <t>ENERJİ SİSTEMLERİ - ENERJİ VE GÜÇ YÖNETİM SİSTEMLERİ</t>
  </si>
  <si>
    <t>Proje Sorumluları</t>
  </si>
  <si>
    <t>İpek Elik/Keriman Oğuz</t>
  </si>
  <si>
    <t>Önder Altan/Yücel Şanlı</t>
  </si>
  <si>
    <t>Leyla Demirel/Umut Çıngı</t>
  </si>
  <si>
    <t>TRAFİK&amp;OTOMASYON SİSTEMLERİ - OTOMASYON SİSTEMLERİ</t>
  </si>
  <si>
    <t>GÜVENLİK SİSTEMLERİ - SINIR GÜVENLİĞİ SİSTEMLERİ</t>
  </si>
  <si>
    <t>GÜVENLİK SİSTEMLERİ - SAHİL GÜVENLİĞİ SİSTEMLERİ</t>
  </si>
  <si>
    <t>GÜVENLİK SİSTEMLERİ - KARAKOL VE ÜS GÜVENLİĞİ</t>
  </si>
  <si>
    <t>GÜVENLİK SİSTEMLERİ - KENT GÜVENLİĞİ SİSTEMLERİ</t>
  </si>
  <si>
    <t>TRAFİK&amp;OTOMASYON SİSTEMLERİ - ÜCRET TOPLAMA SİSTEMLERİ</t>
  </si>
  <si>
    <t>2.032.893 USD</t>
  </si>
  <si>
    <t>10.463.108 USD</t>
  </si>
  <si>
    <t>3.140.497 USD</t>
  </si>
  <si>
    <t>29.015.145,86 USD</t>
  </si>
  <si>
    <t>8.408.101,5 USD</t>
  </si>
  <si>
    <t>9.787.064 USD</t>
  </si>
  <si>
    <t>442.731 USD</t>
  </si>
  <si>
    <t>Biyosensör/KBRN Sistemleri Kavram Geliştirme Çalışmaları</t>
  </si>
  <si>
    <t>İleri Sürüş Destek Sistemleri için Araştırma&amp;Konsept Gel. Çalışmaları</t>
  </si>
  <si>
    <t>İleri Sürüş Destek Sistemleri için Kavram Araştırma</t>
  </si>
  <si>
    <t>2019 yıl sonuna kadar onay alındı</t>
  </si>
  <si>
    <t>2022 yıl sonuna kadar onay alındı</t>
  </si>
  <si>
    <t>5/ARUS001/03A5</t>
  </si>
  <si>
    <r>
      <t xml:space="preserve">"Milli CBTC Metro Sinyalizasyon Sistemi Projesi" Kavram Gel. Çalışmaları - </t>
    </r>
    <r>
      <rPr>
        <sz val="11"/>
        <color rgb="FFFF0000"/>
        <rFont val="Calibri"/>
        <family val="2"/>
        <charset val="162"/>
        <scheme val="minor"/>
      </rPr>
      <t>TEKNOPARK</t>
    </r>
  </si>
  <si>
    <t>Mehmet Cem Pehlivan</t>
  </si>
  <si>
    <t>5/ARGS001/01A3</t>
  </si>
  <si>
    <t>AB Kaynaklı Türkiye'nin Batı ve Doğu Sınırları Güvenliği Kavram Gel. Çalışmaları</t>
  </si>
  <si>
    <t>AB Kaynaklı Türkiye'nin Batı ve Doğu Sınırları Güvenliği Araştırma&amp;Konsept Gel. Çalışmaları</t>
  </si>
  <si>
    <t>Türkmenistan Sınır Güvenliği-(Modüler Sistemler) Araştırma&amp;Konsept Gel. Çalışmaları</t>
  </si>
  <si>
    <t>5/ARGS001/02A3</t>
  </si>
  <si>
    <t>5/ARGS001/07A4</t>
  </si>
  <si>
    <t>Sarp Sistemleri Kurulumu (9 set) – El Bab Kavram Araştırma Çalışmaları </t>
  </si>
  <si>
    <t>5/ARGS001/08A4</t>
  </si>
  <si>
    <t>Sarp Sistemleri Kurulumu (9 set) – El Bab Araştırma&amp;Konsept Gel. Çalışmaları</t>
  </si>
  <si>
    <t>5/ARGS001/09A6</t>
  </si>
  <si>
    <t>5/ARGS001/10A6</t>
  </si>
  <si>
    <t>Katar İstihbarat Kritik Tesis Güvenlik Projesi Kavram Araştırma Çalışmaları </t>
  </si>
  <si>
    <t>Müşterek Karargah Güvenlik Projesi Kavram Araştırma Çalışmaları </t>
  </si>
  <si>
    <t>Balıkesir HvKK Üssü Çevre Güvenlik Sistemi Kavram Araştırma Çalışmaları </t>
  </si>
  <si>
    <t xml:space="preserve">Balıkesir HvKK Üssü Çevre Güvenlik Sistemi Araştırma&amp;Konsept Gel. </t>
  </si>
  <si>
    <t xml:space="preserve">Katar İstihbarat Kritik Tesis Güvenlik Projesi Araştırma&amp;Konsept Gel. </t>
  </si>
  <si>
    <t xml:space="preserve">Müşterek Karargah Güvenlik Projesi Araştırma&amp;Konsept Gel. </t>
  </si>
  <si>
    <t>"80 adet Yüksek Hızlı Tren Tedariki" Araştırma&amp;Konsept Gel. Çalışmaları</t>
  </si>
  <si>
    <t>"894 adet İstanbul Metro Aracı Tedariki" Araştırma&amp;Konsept Gel. Çalışmaları</t>
  </si>
  <si>
    <t>"Ankara Metro Modernizasyonu" Araştırma&amp;Konsept Gel. Çalışmaları</t>
  </si>
  <si>
    <t>"İstanbul M2 Metro Hattı Modernizasyonu" Araştırma&amp;Konsept Gel. Çalışmaları</t>
  </si>
  <si>
    <t>"64 adet Elektrikli Lokomotif Tedariki" Araştırma&amp;Konsept Gel. Çalışmaları</t>
  </si>
  <si>
    <t>"Ankaray Metro Modernizasyon" Araştırma&amp;Konsept Gel. Çalışmaları</t>
  </si>
  <si>
    <t>Bağımsız Ön Araştırma&amp;Konsept Gel. Çalışmaları</t>
  </si>
  <si>
    <t>"TCDD Araç Üstü ERTMS Sinyalizasyon Modernizasyon Projesi" Araştırma&amp;Konsept Gel. Çalışmaları</t>
  </si>
  <si>
    <t>"Milli CBTC Metro Sinyalizasyon Sistemi Projesi" Araştırma&amp;Konsept Gel. Çalışmaları</t>
  </si>
  <si>
    <t>"Sivil ve Askeri Elektrikli Araç Çekiş Sistemleri" Araştırma&amp;Konsept Gel. Çalışmaları</t>
  </si>
  <si>
    <t>Müdürlük</t>
  </si>
  <si>
    <t>Raylı Araç ve Sinyalizasyon Sis.Prg.Mdl.</t>
  </si>
  <si>
    <t>Elektrikli Araç Sis. Prog. Mdl.</t>
  </si>
  <si>
    <t>Kent Güvenliği ve Güv.Tekn.Prg.Mdl.</t>
  </si>
  <si>
    <t>Güç Kont. ve Yenilenebilir EnjSisPrgMdl</t>
  </si>
  <si>
    <t>İç Güvenlik Sistemleri Prg.Mdl.</t>
  </si>
  <si>
    <t>Sağlık Sistemleri Prog. Mdl.</t>
  </si>
  <si>
    <t>Ücret Toplama Sis. Prog. Mdl.</t>
  </si>
  <si>
    <t>Otomasyon ve Trafik Yön. Sis. Prog. Mdl.</t>
  </si>
  <si>
    <t xml:space="preserve">Sınır Fiziki Güvenlik Sistemi Örnek Model (Şehit Çoban)  Kavram Gel. Çalışmaları </t>
  </si>
  <si>
    <t>Sınır Fiziki Güvenlik Sistemi Örnek Model (Şehit Çoban)  Araştırma&amp;Konsept Gel. Çalışmaları</t>
  </si>
  <si>
    <t>U5IGS000/1</t>
  </si>
  <si>
    <t>U5IGS000/2</t>
  </si>
  <si>
    <t>Kamera Satışı</t>
  </si>
  <si>
    <t>Yankı Satışı</t>
  </si>
  <si>
    <t>Beran Acar, Güliz Maraş</t>
  </si>
  <si>
    <t>Ümit Müfit Güzey</t>
  </si>
  <si>
    <t xml:space="preserve">263201800-0 </t>
  </si>
  <si>
    <t>Araştırma Konsept Geliştirme Faaliyetleri/SANTEZ</t>
  </si>
  <si>
    <t>SANTEZ</t>
  </si>
  <si>
    <t>P5820701</t>
  </si>
  <si>
    <t>Somali Tesis Güvenlik Sistemi</t>
  </si>
  <si>
    <t>Savunma Teknolojileri Mühendislik ve Ticaret A.Ş.</t>
  </si>
  <si>
    <t>sözleşmeliye döndü</t>
  </si>
  <si>
    <t>Sınır Güvenliği Sistemi (KAYI) Projesi</t>
  </si>
  <si>
    <t xml:space="preserve">263201817-0 </t>
  </si>
  <si>
    <t>5/ARUS001/01A8</t>
  </si>
  <si>
    <t>5/ARUS001/01A9</t>
  </si>
  <si>
    <t>Samulaş 11 adet Tramvay Tedariki Kavram Gel.</t>
  </si>
  <si>
    <t>Metro İstanbul 272 adet Metro Tedariki Kavram Gel.</t>
  </si>
  <si>
    <t>5/ARUS001/04A8</t>
  </si>
  <si>
    <t>5/ARUS001/04A9</t>
  </si>
  <si>
    <t>Samulaş 11 adet Tramvay Tedariki Araştırma&amp;Konsept Gel. Çalışmaları</t>
  </si>
  <si>
    <t>Metro İstanbul 272 adet Metro Tedariki Araştırma&amp;Konsept Gel. Çalışmaları</t>
  </si>
  <si>
    <t>U5IGS000/3</t>
  </si>
  <si>
    <t>U5IGS000/4</t>
  </si>
  <si>
    <t xml:space="preserve">Mügas Satışı </t>
  </si>
  <si>
    <t>Gükas Satışı</t>
  </si>
  <si>
    <t xml:space="preserve">263201821-0 </t>
  </si>
  <si>
    <t xml:space="preserve">263201822-0 </t>
  </si>
  <si>
    <t>SST tarafında proje U3911100/21  projesi altında yürütülecek</t>
  </si>
  <si>
    <t>5/ARMG001/05</t>
  </si>
  <si>
    <t>Elektrikli Araçlar İçin Temassız Güç Aktarım  Sistemi</t>
  </si>
  <si>
    <t>5/ARMG001/06</t>
  </si>
  <si>
    <t>Motor Kestirimci Bakım Sistemi Geliştirilmesi</t>
  </si>
  <si>
    <t>5/UKGS000</t>
  </si>
  <si>
    <t>Entegre Lojistik Destek</t>
  </si>
  <si>
    <t>3.391.237 USD</t>
  </si>
  <si>
    <t>USD-U34</t>
  </si>
  <si>
    <t>2018-2020 için onay alındı</t>
  </si>
  <si>
    <t>Dilek Sarı</t>
  </si>
  <si>
    <t>MSB İnşaat Emlak ve NATO Güvenlik</t>
  </si>
  <si>
    <t>SAVUNMA SANAYİİ BAŞKANLIĞI</t>
  </si>
  <si>
    <t>AVRASYA TÜNELİ İŞLETME</t>
  </si>
  <si>
    <t>GEBZE-İZMİR OTOYOLU İŞLETME</t>
  </si>
  <si>
    <t>MGÜB ELD 2. Paket</t>
  </si>
  <si>
    <t>P5140721</t>
  </si>
  <si>
    <t>3.472.458  USD+9.025.940 TL</t>
  </si>
  <si>
    <t>Yasemin Duran</t>
  </si>
  <si>
    <t>Yasemin Duran, Güliz Maraş</t>
  </si>
  <si>
    <t>Güç (Power) Elektroniği Uygulamaları için GaN Tabanlı Anahtar Geliştirilmesi  (PeliGaN)</t>
  </si>
  <si>
    <t>5/ARMG001/07</t>
  </si>
  <si>
    <t>5/ARTS001/01A14</t>
  </si>
  <si>
    <t>Yerli Tıbbi Cihaz Sanayileştirme Kavram Geliştirme Çalışmaları</t>
  </si>
  <si>
    <t>Abdülkadir Akdere</t>
  </si>
  <si>
    <t>Yok</t>
  </si>
  <si>
    <t>Var</t>
  </si>
  <si>
    <t>MG5TO001</t>
  </si>
  <si>
    <t>MG5ES002</t>
  </si>
  <si>
    <t>MG5SS001</t>
  </si>
  <si>
    <t>MG5SS002</t>
  </si>
  <si>
    <t>Yenilenebilir Enerji Mikro Şebeke Geliştirme Projesi</t>
  </si>
  <si>
    <t>MG5RS001</t>
  </si>
  <si>
    <t>MG5RS002</t>
  </si>
  <si>
    <t>MG5EA003</t>
  </si>
  <si>
    <t>MG5EA001</t>
  </si>
  <si>
    <t>MG5RS003</t>
  </si>
  <si>
    <t>MG5RS004</t>
  </si>
  <si>
    <t>MG5RS005</t>
  </si>
  <si>
    <t>MG5KG004</t>
  </si>
  <si>
    <t xml:space="preserve">Manyetik Rezonans (MR) Görüntüleme Sistemi </t>
  </si>
  <si>
    <t>MG5ES003</t>
  </si>
  <si>
    <t>Milli Akıllı Şebeke Güç ve Enerji Yönetimi Sistemi Geliştirme Projesi</t>
  </si>
  <si>
    <r>
      <rPr>
        <sz val="11"/>
        <color theme="1"/>
        <rFont val="Calibri"/>
        <family val="2"/>
        <charset val="162"/>
        <scheme val="minor"/>
      </rPr>
      <t>Samulaş işleri dahil olacak şekilde form güncellenecektir. Muhtemel Geliştirme projesi açılarak bütçeleme yapılacaktır.</t>
    </r>
  </si>
  <si>
    <t>Sivil Askeri Elekt.Araç Çekiş Sis.Ar&amp;Kon</t>
  </si>
  <si>
    <t>01.05.2018 - 30.04.2020</t>
  </si>
  <si>
    <t>01.02.2018 - 31.01.2020</t>
  </si>
  <si>
    <t>01.11.2017 - 01.11.2019</t>
  </si>
  <si>
    <t>Ali Gökoğlu</t>
  </si>
  <si>
    <t>Özkan Tanrıverdi</t>
  </si>
  <si>
    <t>P5850071</t>
  </si>
  <si>
    <t xml:space="preserve">Onaylı formu var. </t>
  </si>
  <si>
    <t>P5855924</t>
  </si>
  <si>
    <t>Kent Güvenlik Yönetim Sistemi Projesi - Ek Talep-2</t>
  </si>
  <si>
    <t>Ömer HANECİOĞLU</t>
  </si>
  <si>
    <t>P5441451</t>
  </si>
  <si>
    <t>AB-SGS Projesi</t>
  </si>
  <si>
    <t xml:space="preserve">Mobil Güvenlik Sistemleri </t>
  </si>
  <si>
    <t>U5MUGAS0</t>
  </si>
  <si>
    <t>U5DEFIB0</t>
  </si>
  <si>
    <t>U5DEFIB0/1</t>
  </si>
  <si>
    <t>U5DEFIB0/2</t>
  </si>
  <si>
    <t>Harici Defibrilatör Ürün Ailesi</t>
  </si>
  <si>
    <t>Harici Otomatik Defibrilatör</t>
  </si>
  <si>
    <t>Harici Profesyonel Defibrilatör</t>
  </si>
  <si>
    <t>ENERJİ SİSTEMLERİ - YENİLENEBİLİR ENERJİ</t>
  </si>
  <si>
    <t>10.400.000 USD</t>
  </si>
  <si>
    <t>Muhtemel Geliştirme projesinden P'li numarasına planlar aktarıldı</t>
  </si>
  <si>
    <t>Özge Girişen</t>
  </si>
  <si>
    <t>Sibel Alim, Övgü Berkman, Özge Girişen</t>
  </si>
  <si>
    <t>Berkan Çakır, Nezih Gökhan Özçelik, Doğan Yıldırım</t>
  </si>
  <si>
    <t>Berkan Çakır, Serhat Emir Doğan</t>
  </si>
  <si>
    <t>5/UTOS000/PTSMOD</t>
  </si>
  <si>
    <t>PTS Modernizasyon Projesi</t>
  </si>
  <si>
    <t>Sami Binol</t>
  </si>
  <si>
    <t xml:space="preserve">263201911-0 </t>
  </si>
  <si>
    <t>İGDAŞ 3.Şahıs Kazı İhlalleri Tespit Sistemi Kiralama Sözleşmesi</t>
  </si>
  <si>
    <t>Mehmet Umut Demirçin</t>
  </si>
  <si>
    <t>Yiğit Kardelen</t>
  </si>
  <si>
    <t>P5515261</t>
  </si>
  <si>
    <t>5/UKGS000/1</t>
  </si>
  <si>
    <t>5/UKGS000/2</t>
  </si>
  <si>
    <t>Yusuf Görkem Çelik</t>
  </si>
  <si>
    <t>Sınır Güvenliği ve Mobil Güvenlik Sistemleri Sözleşme Öncesi Çözüm Geliştirme Çalışmaları</t>
  </si>
  <si>
    <t>Tıbbi Cihaz Sistemleri Sözleşme Öncesi Çözüm Geliştirme Çalışmaları</t>
  </si>
  <si>
    <t>Enerji Yönetimi ve Güç Dönüşüm Sistemleri Sözleşme Öncesi Çözüm Geliştirme Çalışmaları</t>
  </si>
  <si>
    <t>P5459951</t>
  </si>
  <si>
    <t>Raylı Araç ve Sinyalizasyon Sistemleri Sözleşme Öncesi Çözüm Geliştirme Çalışmaları</t>
  </si>
  <si>
    <t>Elektronik Ücret Toplama Sistemleri için Özgün Araç İçi Etiket Geliştirilmesi</t>
  </si>
  <si>
    <t>Tramvay Araçları İçin Yerli Çekiş Sistemi Ve Tren Kontrol Yönetim Sistemi Geliştirme Projesi</t>
  </si>
  <si>
    <t>MG5TO002</t>
  </si>
  <si>
    <t>Garanti Dönemi Proje</t>
  </si>
  <si>
    <t>Destekli Sözleşmesiz Proje</t>
  </si>
  <si>
    <t>Sözleşmesiz Proje</t>
  </si>
  <si>
    <t>Destekli Geliştirme Projeleri- UGES SANTEZ PROJELERİ</t>
  </si>
  <si>
    <t>Elektrikli Araç Çekiş Sistemi Ürün Ailesi</t>
  </si>
  <si>
    <t>U5EACS00</t>
  </si>
  <si>
    <r>
      <t>Elektrikli Araç Sistemleri Sözleşme Öncesi Çözüm Geliştirme Çalışmaları</t>
    </r>
    <r>
      <rPr>
        <strike/>
        <sz val="11"/>
        <color theme="1"/>
        <rFont val="Calibri"/>
        <family val="2"/>
        <charset val="162"/>
        <scheme val="minor"/>
      </rPr>
      <t>/ Yeni Nesil Elektrikli Araç Çekiş Sistemi Geliştirme Ön Çalışmaları</t>
    </r>
  </si>
  <si>
    <t>KGM Serbest Akış ÜTS Yaygın-2 Kavram Geliştirme Çalışmaları</t>
  </si>
  <si>
    <t>P5990811</t>
  </si>
  <si>
    <t>Manyetik Rezonans (MR) Görüntüleme Sistemi</t>
  </si>
  <si>
    <t>Kent, Hat ve Tesis Güvenlik Sistemleri Sözleşme Öncesi Çözüm Geliştirme Çalışmaları</t>
  </si>
  <si>
    <t>P5869591</t>
  </si>
  <si>
    <t>MG5KG005</t>
  </si>
  <si>
    <t>P5294771</t>
  </si>
  <si>
    <t>Batman 14. İUS Üs Komutanlığı Fiziki Güvenlik ve Acil Harekât İhtiyaçları Projesi</t>
  </si>
  <si>
    <t>(MİDAS-R) Demiryolu Hat Güvenliği ve Sinyalizasyon Uygulamaları Geliştirme  Projesi</t>
  </si>
  <si>
    <t>P5233621</t>
  </si>
  <si>
    <t>Ece Yiğit</t>
  </si>
  <si>
    <t>Ceren Yılmaz</t>
  </si>
  <si>
    <t>Özgür Ahmet Tarakçı</t>
  </si>
  <si>
    <t>Zeynel Kaya (CBTC)-Sait Ergüven (Araçüstü)</t>
  </si>
  <si>
    <t>P5101481</t>
  </si>
  <si>
    <t>Batman-Dörtyol Ham Petrol Boru Hattı Scada Sistemi Temin Ve Tesisi Projesi Sözleşmesi</t>
  </si>
  <si>
    <t>İsmail Akbulut</t>
  </si>
  <si>
    <t>Ecem Gizem Hüner</t>
  </si>
  <si>
    <t>U5MIDAS0</t>
  </si>
  <si>
    <t>U5SEDA00</t>
  </si>
  <si>
    <t>MİDAS İhlal Tespit Sistemi Ürün Ailesi</t>
  </si>
  <si>
    <t>SEDA Atış Yeri Tespit Sistemi Ürün Ailesi</t>
  </si>
  <si>
    <t xml:space="preserve">Araştırma(%30) 263201873-0, Geliştirme(%70) 263201873-1  </t>
  </si>
  <si>
    <t xml:space="preserve">Araştırma (%60) 263201761-0 ; Geliştirme (%40) 263201761-1 </t>
  </si>
  <si>
    <t>Araştırma(%60) 263201940-0, Geliştirme(%40) 263201940-1</t>
  </si>
  <si>
    <t>263201714-1</t>
  </si>
  <si>
    <t>263201287-2</t>
  </si>
  <si>
    <t>263201520-1</t>
  </si>
  <si>
    <t>263201401-3</t>
  </si>
  <si>
    <t>263201519-1</t>
  </si>
  <si>
    <t>263201742-1</t>
  </si>
  <si>
    <t xml:space="preserve">263201941-1 </t>
  </si>
  <si>
    <t>263201941-2</t>
  </si>
  <si>
    <t>263201956-1</t>
  </si>
  <si>
    <t>263201487-1</t>
  </si>
  <si>
    <t xml:space="preserve">170110019-350110019 </t>
  </si>
  <si>
    <t>263201784-0</t>
  </si>
  <si>
    <t>263201780-0</t>
  </si>
  <si>
    <t>263201781-0</t>
  </si>
  <si>
    <t>263201782-0</t>
  </si>
  <si>
    <t>263201676-1</t>
  </si>
  <si>
    <t>Banu Cüce</t>
  </si>
  <si>
    <t>263201974-0</t>
  </si>
  <si>
    <t>Dilşad Karaduman</t>
  </si>
  <si>
    <t>263201977-0</t>
  </si>
  <si>
    <t>Haberleşme Tabanlı Araç Üstü Metro (M1 Hattı) Sinyalizasyon Sistemi (CBTC) Geliştirme Projesi S.SİZ</t>
  </si>
  <si>
    <t>Kaan Reyhan- Berna Günal</t>
  </si>
  <si>
    <t>263201941-0 (%100 Geliştirme)</t>
  </si>
  <si>
    <t>263201853-0 (%70) Araştırma
263201853-1 (%30) Geliştirme</t>
  </si>
  <si>
    <t>263201855-0 (%70) Araştırma
263201855-1 (%30) Geliştirme</t>
  </si>
  <si>
    <t>263201828-0 (%100 Araştırma)</t>
  </si>
  <si>
    <t>Elektrikli Anahat Lokomotifi Geliştirme Projesi</t>
  </si>
  <si>
    <t>Ayça Karail</t>
  </si>
  <si>
    <t>Siren Sistemi Kritik Birimlerinin Yerlileştirilmesi</t>
  </si>
  <si>
    <t>Ayşin İslam</t>
  </si>
  <si>
    <t>Aselsan PLM_UGES</t>
  </si>
  <si>
    <t>Endüstriyel Otomasyon Sist. Prg.Mdl.</t>
  </si>
  <si>
    <t>Saha Güvenliği Prg.Mdl.</t>
  </si>
  <si>
    <t>Elektrikli Araç ve Enerji Sist. Prg.Mdl.</t>
  </si>
  <si>
    <t>Tesis Güvenliği Prg.Mdl.</t>
  </si>
  <si>
    <t>Akıllı Ulaşım Sist. Prg.Mdl.</t>
  </si>
  <si>
    <t>Raylı Sistemler Prg.Mdl.</t>
  </si>
  <si>
    <t>Kent Güvenliği Prg.Mdl.</t>
  </si>
  <si>
    <t>Medikal Görüntüleme Sis.Prg.Mdl.</t>
  </si>
  <si>
    <t>Müdürlük - Yeni Organizayon</t>
  </si>
  <si>
    <t>Güç ve Kontrol Sis. Tsr. Mdl.</t>
  </si>
  <si>
    <t>Ulaşım ve Enerji Sistemleri Sis.Müh.Mdl.</t>
  </si>
  <si>
    <t>Entegre Loj. Destek</t>
  </si>
  <si>
    <t>Sistem Mühendisliği Direktörlüğü</t>
  </si>
  <si>
    <t>Direktörlük - Yeni Organizayon</t>
  </si>
  <si>
    <t>Akıllı Sistemler Program Direktörlüğü</t>
  </si>
  <si>
    <t>Güvenlik Sistemleri Program Direktörlüğü</t>
  </si>
  <si>
    <t>Ulaşım ve Enerji Sistemleri Program Direktörlüğü</t>
  </si>
  <si>
    <t>Sağlık Sistemleri Program Direktörlüğü</t>
  </si>
  <si>
    <t>Tasarım Mühendisliği Direktörlüğü</t>
  </si>
  <si>
    <t>Entegre Logistic Destek Direktörlüğü</t>
  </si>
  <si>
    <t>Müdürlük (Yeni)</t>
  </si>
  <si>
    <t>Direktörlük (Yeni)</t>
  </si>
  <si>
    <t>İlkim Köse</t>
  </si>
  <si>
    <t>Emircan Özdemir</t>
  </si>
  <si>
    <t>Barış İşler</t>
  </si>
  <si>
    <t>Elektrikli Araç Sistemleri Geliştirme Projesi</t>
  </si>
  <si>
    <t>P5680491</t>
  </si>
  <si>
    <t>P5271241</t>
  </si>
  <si>
    <t>P5715841</t>
  </si>
  <si>
    <t>P5556791</t>
  </si>
  <si>
    <t>P5497911</t>
  </si>
  <si>
    <t>P5357901</t>
  </si>
  <si>
    <t>P5376041</t>
  </si>
  <si>
    <t>Elektrikli Araç Sistemleri Sözleşme Öncesi Çözüm Geliştirme Çalışmaları</t>
  </si>
  <si>
    <t>P5528951</t>
  </si>
  <si>
    <t xml:space="preserve">263201993-1 </t>
  </si>
  <si>
    <t xml:space="preserve">263201995-1 </t>
  </si>
  <si>
    <t>Aycan Ceylan</t>
  </si>
  <si>
    <t>Ogün Karataş</t>
  </si>
  <si>
    <t>Erdem Yanar</t>
  </si>
  <si>
    <t>Murat Bulunmaz</t>
  </si>
  <si>
    <t xml:space="preserve">263201997-1 </t>
  </si>
  <si>
    <t>Numan Kemal Saydam</t>
  </si>
  <si>
    <t>P5923901</t>
  </si>
  <si>
    <t>Muhtemel Geliştirme Proje No</t>
  </si>
  <si>
    <t>Proje Tanım</t>
  </si>
  <si>
    <t>Yeni Proje Numarası</t>
  </si>
  <si>
    <t>Ağır Kara Taşıt Elekt. Çekiş Sis. Gel.Pr</t>
  </si>
  <si>
    <t>Demiryolu Trafik Yönetim Sistemi Gelişti</t>
  </si>
  <si>
    <t>Elektronik ÜTS Özgün Araç içi Etiket Gel</t>
  </si>
  <si>
    <t>Fiber Optik Alg.İh.Tespit Sis.Geliştirme Projesi Faz-2</t>
  </si>
  <si>
    <t>Tıbbi Cihaz Sist. Söz.Önce.Çözüm Gel.Çal</t>
  </si>
  <si>
    <t>Elektrikli Araç Sistemleri Söz.Önce.Çözüm Gel.Çal</t>
  </si>
  <si>
    <t>Kent, Hat ve Tesis Güvenlik  Sist. Söz.Önce.Çözüm Gel.Çal</t>
  </si>
  <si>
    <t>Erhan Daş</t>
  </si>
  <si>
    <t xml:space="preserve">263202011-1 </t>
  </si>
  <si>
    <t>BW Plan ok</t>
  </si>
  <si>
    <t>Engin YAĞIZ</t>
  </si>
  <si>
    <t>VAR</t>
  </si>
  <si>
    <t>YOK</t>
  </si>
  <si>
    <t>Ali Murat TOPCU</t>
  </si>
  <si>
    <t>P5271241 Yeni arge projesi onaylandı</t>
  </si>
  <si>
    <t>Merve Uysal</t>
  </si>
  <si>
    <t>dilşad</t>
  </si>
  <si>
    <t>DV Kartı bile yaratılmamış sistemde kapatıldı. Kapanış formna gerek yoktur Mali İşlerle görüşüldü</t>
  </si>
  <si>
    <t>İDA</t>
  </si>
  <si>
    <t>ok</t>
  </si>
  <si>
    <t>VAR (Form imzasız)</t>
  </si>
  <si>
    <t>Kapanış Form Durumu</t>
  </si>
  <si>
    <t>V0</t>
  </si>
  <si>
    <t>/1 İptali</t>
  </si>
  <si>
    <t>V8</t>
  </si>
  <si>
    <t>merve</t>
  </si>
  <si>
    <t>ceren</t>
  </si>
  <si>
    <t>yazılım mdl dv</t>
  </si>
  <si>
    <t>ok-alt yuklenici firma</t>
  </si>
  <si>
    <t>263201956-0 (%100 Araştırma)</t>
  </si>
  <si>
    <t>bw v8 görüntüleme</t>
  </si>
  <si>
    <t xml:space="preserve">263201996-1 </t>
  </si>
  <si>
    <t>Video Analiz Sistemleri</t>
  </si>
  <si>
    <t>U5ARAC00</t>
  </si>
  <si>
    <t>U5VIDEO0</t>
  </si>
  <si>
    <t>Araç Tanıma Sistemleri</t>
  </si>
  <si>
    <t>IP Kamera Ürün Ailesi</t>
  </si>
  <si>
    <t>U5IPKAM0</t>
  </si>
  <si>
    <t>Kayıt Altyapıları</t>
  </si>
  <si>
    <t>U5KAYIT0</t>
  </si>
  <si>
    <t>263201997-0 (%100 Geliştirme)</t>
  </si>
  <si>
    <t>263201996-0  (%100 Geliştirme)</t>
  </si>
  <si>
    <t>263201993-0  (%100 Araştırma)</t>
  </si>
  <si>
    <t>263201995-0 (%100 Araştırma)</t>
  </si>
  <si>
    <t>263202011-0 (%100 Geliştirme)</t>
  </si>
  <si>
    <t>263202029-0 (%100 Geliştirme)</t>
  </si>
  <si>
    <t xml:space="preserve">263202029-1 </t>
  </si>
  <si>
    <t>Araştırma(%20) 263201487-0, Geliştirme(%80) 263201487-2</t>
  </si>
  <si>
    <t>Araştırma(%20) 263201519-0, Geliştirme(%80) 263201519-2</t>
  </si>
  <si>
    <t>ilkim</t>
  </si>
  <si>
    <t>P5160501</t>
  </si>
  <si>
    <t>Mühendislik</t>
  </si>
  <si>
    <t>263201310-0 263201310-1 (5/ARUS001/03A5)</t>
  </si>
  <si>
    <t>Endüstriyel Otomasyon Sistemleri Sözleşme Öncesi Çözüm Geliştirme Çalışmaları</t>
  </si>
  <si>
    <t>Tesis Güvenliği Sistemleri Sözleşme Öncesi Çözüm Geliştirme Çalışmaları</t>
  </si>
  <si>
    <t>Yaşam Destek Sistemleri Sözleşme Öncesi</t>
  </si>
  <si>
    <t>Beled. için Elekt Otobüs Sözleme Öncesi</t>
  </si>
  <si>
    <t>Yurtdışı ElektAraç Bileşen Sözleş Öncesi</t>
  </si>
  <si>
    <t>Askeri Elekt Araç Geliştir Sözleş Öncesi</t>
  </si>
  <si>
    <t>AskeriDeniz Araç AnaTahrik Sözleş Öncesi</t>
  </si>
  <si>
    <t>Özel Ağır Araçlar (Çöp K) Sözleşm Öncesi</t>
  </si>
  <si>
    <t>Metrobüs için Elekt Çekiş Sözleme Öncesi</t>
  </si>
  <si>
    <t>KKK Suriye Yol Kont Nok. Sözleşme Öncesi</t>
  </si>
  <si>
    <t>MEB Biyometrik Görün. Sist Sözleş Öncesi</t>
  </si>
  <si>
    <t>JEMUS-9 PTS Sözleşme Öncesi</t>
  </si>
  <si>
    <t>Hızlı Tren Sözleşme Öncesi</t>
  </si>
  <si>
    <t>Anahat Sinyalizasyon Sözleşme Öncesi</t>
  </si>
  <si>
    <t>İstanbul M12 Hattı Sin. Sözleşme Öncesi</t>
  </si>
  <si>
    <t>İzmir Buca Sinyal. Sözleşme Öncesi</t>
  </si>
  <si>
    <t>MG5TO001/1</t>
  </si>
  <si>
    <t>MG5TO001/2</t>
  </si>
  <si>
    <t>MG5TO001/3</t>
  </si>
  <si>
    <t>MG5TO001/4</t>
  </si>
  <si>
    <t>Milli Akıllı Şbeke Yön Sis Sözleş Öncesi</t>
  </si>
  <si>
    <t>Akıllı Şehir İzlme Yön S Sözleş Öncesi</t>
  </si>
  <si>
    <t>İkaz Alarm Siren Sistemi-2 Sözleş Öncesi</t>
  </si>
  <si>
    <t>Kent Güvenliği Diğer Çalışmalar</t>
  </si>
  <si>
    <t>İzel Örk</t>
  </si>
  <si>
    <t>P5855926</t>
  </si>
  <si>
    <t>PLM çalışmaları için açılan projelere ait Ar-Ge maliyetleri 630 Dönem Gideri'ne gönderileecktir. PYP'lerin arkasına ZARG profilindeki masraf yükleme kuralının girilmesi gerekmektedir</t>
  </si>
  <si>
    <t>İlayda Altun</t>
  </si>
  <si>
    <t>U5IGS000/5</t>
  </si>
  <si>
    <t>Diğer Satışlar</t>
  </si>
  <si>
    <t>U5MIRSAD</t>
  </si>
  <si>
    <t xml:space="preserve">Cem Balkan </t>
  </si>
  <si>
    <t>MG5KG002 açılmıştı. Form onaylı olunca kullanılmadı</t>
  </si>
  <si>
    <t>Yeni proje P5680491 Ağır Kara Taşıtları için Elektrikli Çekiş Sistemi Geliştirme Projesi</t>
  </si>
  <si>
    <t>P5665971</t>
  </si>
  <si>
    <t>Sahrada Yaşam Üniteleri Projesi</t>
  </si>
  <si>
    <t>Rengin Başar</t>
  </si>
  <si>
    <t>14.565.865,00 TL+ $  1.509.298,00</t>
  </si>
  <si>
    <t>U5ARTU00</t>
  </si>
  <si>
    <t>Gelişmiş Uzak Uç Birimi</t>
  </si>
  <si>
    <t>P5129921</t>
  </si>
  <si>
    <t>Tuğçe Bakraç</t>
  </si>
  <si>
    <t>U5FVEV00</t>
  </si>
  <si>
    <t>U5XRAY00</t>
  </si>
  <si>
    <t>FV Evirici Ürün Ailesi</t>
  </si>
  <si>
    <t>Duygu Karaahmet</t>
  </si>
  <si>
    <t>Biyometrik Kimlik Doğrulama ve Geçiş Kontrol Sistemleri Ürün Ailesi</t>
  </si>
  <si>
    <t>U5BIYO00</t>
  </si>
  <si>
    <t>P5342571</t>
  </si>
  <si>
    <t>Yusuf Kemal Ünal</t>
  </si>
  <si>
    <t xml:space="preserve">263202067-0 </t>
  </si>
  <si>
    <t>Okan Safran</t>
  </si>
  <si>
    <t>JEMUS 8 - 5 İL PTS Projesi</t>
  </si>
  <si>
    <t>Meliha Çalışır</t>
  </si>
  <si>
    <t>Mobil Dijital X-Ray Cihazı Geliştirilmesi Faz 2 Projesi</t>
  </si>
  <si>
    <t>P5206801</t>
  </si>
  <si>
    <t xml:space="preserve">Özkaynaklı Ar-Ge Çalışmaları Değerlendirme Kurulu’nun 07/05/2020 tarihli toplantısında alınan 25/6d. No’lu karar ile MY-92 “Yenilenebilir Enerji Mikro Şebeke Geliştirme Projesi” konulu Özkaynaklı Ar-Ge Çalışmasının Sektör tarafından kapatılması talebi doğrultusunda projenin performans değerlendirmesi yapılmaksızın kapatılmasına karar verilmiştir. </t>
  </si>
  <si>
    <t>Yeni faz2 açıldı</t>
  </si>
  <si>
    <t>U5SOLU00</t>
  </si>
  <si>
    <t>Yoğun Bakım Solunum Cihazı</t>
  </si>
  <si>
    <t>Tübitak 1601 Sayem</t>
  </si>
  <si>
    <t>Araştırma(%20)  263202088-0, Geliştirme(%80) 263202088-1</t>
  </si>
  <si>
    <t>263202092-0 (%100 Araştırma)</t>
  </si>
  <si>
    <t>P5524901</t>
  </si>
  <si>
    <t>Nesrin Mevsim Tok</t>
  </si>
  <si>
    <t>P5524901/1</t>
  </si>
  <si>
    <t>P5524901/2</t>
  </si>
  <si>
    <t>P5524901/3</t>
  </si>
  <si>
    <t>P5524901/4</t>
  </si>
  <si>
    <t>MİDAS Sözleşme Öncesi Çözüm Geliştirme Çalışmaları</t>
  </si>
  <si>
    <t>Akıllı Sistemler</t>
  </si>
  <si>
    <t>Akıllı Sistemler-Akıllı Ulaşım</t>
  </si>
  <si>
    <t>Ulaşım ve Enerji</t>
  </si>
  <si>
    <t>Ulaşım ve Enerji-Elektrikli Araç ve Enerji</t>
  </si>
  <si>
    <t>Akıllı Sistemler-Endüstriyel Otomasyon</t>
  </si>
  <si>
    <t>Tasarım Mühendisliği</t>
  </si>
  <si>
    <t>Güvenlik-Kent Güvenliği</t>
  </si>
  <si>
    <t>Sağlık-Medikal</t>
  </si>
  <si>
    <t>Ulaşım ve Enerji-Raylı Sistemler</t>
  </si>
  <si>
    <t>Güvenlik-Saha Güvenliği</t>
  </si>
  <si>
    <t>Sistem Mühendisliği</t>
  </si>
  <si>
    <t>Güvenlik-Tesis Güvenliği</t>
  </si>
  <si>
    <t>Tren Kontrol ve Yönetim Sistemi Geliştirme Projesi Faz 2</t>
  </si>
  <si>
    <t xml:space="preserve">263202101-1 </t>
  </si>
  <si>
    <t>263202101-0 (%100 Araştırma)</t>
  </si>
  <si>
    <t>sisteme aktarıldı rapora gelmiyor, BYD TALEP YAPILDI</t>
  </si>
  <si>
    <t>Mehmet POLAT</t>
  </si>
  <si>
    <t>KARAYOLLARI GENEL MÜDÜRLÜĞÜ</t>
  </si>
  <si>
    <t>P5128341</t>
  </si>
  <si>
    <t>Kadir Akdere</t>
  </si>
  <si>
    <t>P5524901/5</t>
  </si>
  <si>
    <t>ATM Sözleşme Öncesi Çözüm Geliştirme Çal</t>
  </si>
  <si>
    <t>Sözleşmesiz Proje SÖÇG</t>
  </si>
  <si>
    <t>MGÜB 9.Aşama-Modüler Geçici Üs Bölgesi Projesi</t>
  </si>
  <si>
    <t>Güvenlik Sistemleri X-Ray Ürün Grubu</t>
  </si>
  <si>
    <t>Otomatik Eksternal Yeni Versiyon Defibrilatör</t>
  </si>
  <si>
    <t>Elektrikli Otomobil Geliştirme Projesi</t>
  </si>
  <si>
    <t>MG5SS012</t>
  </si>
  <si>
    <t>Elektrikli Araç Sistemleri Sözleşme Öncesi Çözüm Geliştirme Çalışmaları - 2021</t>
  </si>
  <si>
    <t>Tıbbi Cihaz Sistemleri Sözleşme Öncesi Çözüm Geliştirme Çalışmaları-2021</t>
  </si>
  <si>
    <t>MG5EA009</t>
  </si>
  <si>
    <t>Enerji Yönetimi ve Güç Dönüşüm Sistemleri Sözleşme Öncesi Çözüm Geliştirme Çalışmaları 2021</t>
  </si>
  <si>
    <t>MG5RS012</t>
  </si>
  <si>
    <t>GAZİRAY Banliyö Çekiş ve TKYS Sözleş.Önc</t>
  </si>
  <si>
    <t>Ankara Metrosu Modernizasyonu Projesi</t>
  </si>
  <si>
    <t>Ankaray Modernizasyonu Projesi</t>
  </si>
  <si>
    <t>Gebze-Darıca Metro Araç Projesi</t>
  </si>
  <si>
    <t>HML Seri Üretim Projesi</t>
  </si>
  <si>
    <t>Milli Tren Seri Üretim Projesi</t>
  </si>
  <si>
    <t>Anahat Araçüstü Sinyalizasyon Sistemi</t>
  </si>
  <si>
    <t>Ankaray Hattı CBTC Sinyalizasyon Projesi</t>
  </si>
  <si>
    <t>MİDAS-R Projesi</t>
  </si>
  <si>
    <t>P5128341/1</t>
  </si>
  <si>
    <t>P5128341/2</t>
  </si>
  <si>
    <t>P5128341/3</t>
  </si>
  <si>
    <t>P5128341/4</t>
  </si>
  <si>
    <t>P5128341/5</t>
  </si>
  <si>
    <t>P5128341/6</t>
  </si>
  <si>
    <t>P5128341/7</t>
  </si>
  <si>
    <t>P5128341/8</t>
  </si>
  <si>
    <t>P5128341/9</t>
  </si>
  <si>
    <t>P5128341/10</t>
  </si>
  <si>
    <t>P5128341/11</t>
  </si>
  <si>
    <t>P5128341/12</t>
  </si>
  <si>
    <t>P5128341/13</t>
  </si>
  <si>
    <t>P5128341/14</t>
  </si>
  <si>
    <t>P5128341/15</t>
  </si>
  <si>
    <t>Raylı Araç ve Sinyalizasyon Sistemleri Sözleşme Öncesi Çözüm Geliştirme Çalışmaları-2021</t>
  </si>
  <si>
    <t>Kent Güvenlik Sistemleri Sözleşme Öncesi Çözüm Geliştirme Çalışmaları-2021</t>
  </si>
  <si>
    <t>MG5SG001</t>
  </si>
  <si>
    <t>Saha Güvenlik Sistemleri Sözleşme Öncesi Çözüm Geliştirme Çalışmaları-2021</t>
  </si>
  <si>
    <t xml:space="preserve">Güvenlik Amaçlı X-Ray Geliştirme Projesi </t>
  </si>
  <si>
    <t>MG5AU002</t>
  </si>
  <si>
    <t>MG5EO004</t>
  </si>
  <si>
    <t>Endüstriyel Otomasyon Sistemleri Sözleşme Öncesi Çözüm Geliştirme Çalışmaları - 2021</t>
  </si>
  <si>
    <t xml:space="preserve">Elektronik Denetleme Sistemleri Geliştirme Projesi </t>
  </si>
  <si>
    <t>Nermin Kara</t>
  </si>
  <si>
    <t>Kredi Yurtlar Kurumu (KYK) IP Kamera Sistemi Projesi</t>
  </si>
  <si>
    <t>Ulaş Turna</t>
  </si>
  <si>
    <t>Akıllı Ulaşım Sistemleri Sözleşme Öncesi Çözüm Geliştirme Çalışmaları</t>
  </si>
  <si>
    <t>Akılı Ulaşım Sistemleri SÖÇGÇ-2021</t>
  </si>
  <si>
    <t>Ali Can ERGÜR</t>
  </si>
  <si>
    <t>Ayla ÖZTÜRK</t>
  </si>
  <si>
    <t>Alper DEMİRCİOĞLU</t>
  </si>
  <si>
    <t xml:space="preserve">Merve UYSAL </t>
  </si>
  <si>
    <t>Ali Orkun Alpaslan</t>
  </si>
  <si>
    <t>Akıllı Şehirler  Sözleşme Öncesi Çözüm Geliştirme</t>
  </si>
  <si>
    <t>ÖKC Sözleşme Öncesi Çözüm Geliştirme</t>
  </si>
  <si>
    <t>ÜTS  Sözleşme Öncesi Çözüm Geliştirme</t>
  </si>
  <si>
    <t>AUS Sözleşme Öncesi Çözüm Geliştirme</t>
  </si>
  <si>
    <t>P5995421</t>
  </si>
  <si>
    <t>KGYS EK Talep Paket-6 Sözleş Öncesi</t>
  </si>
  <si>
    <t>U5GUKAS0</t>
  </si>
  <si>
    <t xml:space="preserve">Gükas </t>
  </si>
  <si>
    <t>U5IKAZ00</t>
  </si>
  <si>
    <t>263202131-0 (%100 Araştırma)</t>
  </si>
  <si>
    <t>Tıbbi Görüntüleme Sistemleri Sözleşme Öncesi</t>
  </si>
  <si>
    <t>Tanı Sistemleri Sözleşme Öncesi</t>
  </si>
  <si>
    <t>P5729891</t>
  </si>
  <si>
    <t>P5802891</t>
  </si>
  <si>
    <t>Katar Agama Projesi 3.Aşama 218 NMS – UGES</t>
  </si>
  <si>
    <t xml:space="preserve">SST Ana Yüklenici P3802891,  
P3802891 Katar Agama Projesi 3.Aşama 218 NMS
P1802891 Katar Agama Projesi 3.Aşama 218 NMS – HBT
P2802891 Katar Agama Projesi 3.Aşama-218 NMS – MGEO EO
U2400260 ANS Satışları
U4791400 ACAR Seri Üretim Projesi
</t>
  </si>
  <si>
    <t>Muhammed Onur KARAGÖZ</t>
  </si>
  <si>
    <t>imzalanmadı henüz</t>
  </si>
  <si>
    <t>Uges Payı (10.000.000 USD)</t>
  </si>
  <si>
    <t>Katar Silahlı Kuvvetleri</t>
  </si>
  <si>
    <t>Barzan Holding</t>
  </si>
  <si>
    <t>P5575241</t>
  </si>
  <si>
    <t>U5RIZE00</t>
  </si>
  <si>
    <t xml:space="preserve">Rize Park İhlal Sistemi </t>
  </si>
  <si>
    <t>Pli numara nedeniyle kapatıldı</t>
  </si>
  <si>
    <t>263202131-1</t>
  </si>
  <si>
    <t>Hulusi Ersin DERMAN</t>
  </si>
  <si>
    <t xml:space="preserve">Nükleer Enerji Tabanlı Modüler Enerji Sistemi </t>
  </si>
  <si>
    <t xml:space="preserve">HVDC Güç Elektroniği ve Enerji İletim Uygulamaları </t>
  </si>
  <si>
    <t>Garanti dışı bakım onarım</t>
  </si>
  <si>
    <t>MGÜB 10.Aşama-Modüler Geçici Üs Bölgesi Projesi</t>
  </si>
  <si>
    <t>P5585331</t>
  </si>
  <si>
    <t>Kablosuz Görüntü Algılayıcıları Ürün Ailesi</t>
  </si>
  <si>
    <t>P5154911</t>
  </si>
  <si>
    <t>Nermin KARA</t>
  </si>
  <si>
    <t>Kablosuz Erken İkaz Sistemleri Ürün Ailesi (Sismik)</t>
  </si>
  <si>
    <t>P5539651</t>
  </si>
  <si>
    <t xml:space="preserve">Araştırma(%20) 263202143-0 , Geliştirme(%80) 263202143-1 </t>
  </si>
  <si>
    <t xml:space="preserve">Araştırma(%90) 263202159-0, Geliştirme(%10) 263202159-1 </t>
  </si>
  <si>
    <t xml:space="preserve">Ayla Öztürk </t>
  </si>
  <si>
    <t>Tansel ERVANSEL</t>
  </si>
  <si>
    <t>P5210701</t>
  </si>
  <si>
    <t xml:space="preserve">Araştırma(%20) 263202168-0,
Geliştirme(%80) 263202168-1
</t>
  </si>
  <si>
    <t>P5569381</t>
  </si>
  <si>
    <t>P5591811</t>
  </si>
  <si>
    <t>AKN-JADU Projesi</t>
  </si>
  <si>
    <t>P5342572 yeni numara alındığı için kapatıldı</t>
  </si>
  <si>
    <t>P5387631</t>
  </si>
  <si>
    <t>P5947231</t>
  </si>
  <si>
    <t>DHMİ 30 Adet X-Ray Bagaj Tarama Cihazı</t>
  </si>
  <si>
    <t>SGK Biyometrik Cihaz Projesi</t>
  </si>
  <si>
    <t>MSB Biyometrik Güvenlik Projeleri</t>
  </si>
  <si>
    <t>Ankara Valilik Çevre Güvenliği Projesi</t>
  </si>
  <si>
    <t>Adalet Bakanlığı Cezaevleri SSB Projesi</t>
  </si>
  <si>
    <t>MSB AYYILDIZ Güvenlik Sistemleri Projesi</t>
  </si>
  <si>
    <t>MSB AYYILDIZ Ortak Veri Merkezi Projesi</t>
  </si>
  <si>
    <t>Darphane Güvenlik Projeleri</t>
  </si>
  <si>
    <t>Kanal İstanbul Güvenlik Projesi</t>
  </si>
  <si>
    <t>AFAD Başkanlığı Çevre Güvenliği Projesi</t>
  </si>
  <si>
    <t>Tesis Güvenliği Diğer Çalışmalar</t>
  </si>
  <si>
    <t>Elektrikli Araç Sistemleri SÖÇGÇ-2021</t>
  </si>
  <si>
    <t>MG5EA009/01</t>
  </si>
  <si>
    <t>MG5EA009/02</t>
  </si>
  <si>
    <t>MG5EA009/03</t>
  </si>
  <si>
    <t>MG5EA009/04</t>
  </si>
  <si>
    <t>MG5EA009/05</t>
  </si>
  <si>
    <t>MG5EA009/06</t>
  </si>
  <si>
    <t>MG5EA009/07</t>
  </si>
  <si>
    <t>MG5RS012/01</t>
  </si>
  <si>
    <t>MG5RS012/02</t>
  </si>
  <si>
    <t>Raylı Araç Sst SÖÇGÇ-2021</t>
  </si>
  <si>
    <t>Sinyalizasyon Sst SÖÇGÇ-2021</t>
  </si>
  <si>
    <t>MG5EO004/01</t>
  </si>
  <si>
    <t>Milli Akıllı Şebeke Yön Sis Söz Önc</t>
  </si>
  <si>
    <t>MG5EO004/02</t>
  </si>
  <si>
    <t>MG5EO004/03</t>
  </si>
  <si>
    <t>MG5EO004/04</t>
  </si>
  <si>
    <t>MİDAS Sözleşme Öncesi Çözüm Gel Çal</t>
  </si>
  <si>
    <t>Endüstriyel Otomasyon Sis Söz Önc</t>
  </si>
  <si>
    <t>MG5EO004/05</t>
  </si>
  <si>
    <t xml:space="preserve">Akıllı Şehir İzleme Yön Sis Söz Önc </t>
  </si>
  <si>
    <t>var</t>
  </si>
  <si>
    <t>P5787001</t>
  </si>
  <si>
    <t>Özge ÖNCELER</t>
  </si>
  <si>
    <t>Ece YİĞİT</t>
  </si>
  <si>
    <t>Serdar EL</t>
  </si>
  <si>
    <t>MGÜB 11.Aşama-Modüler Geçici Üs Bölgesi Projesi</t>
  </si>
  <si>
    <t>P5179951</t>
  </si>
  <si>
    <t>P5997141</t>
  </si>
  <si>
    <t>P5787001/1</t>
  </si>
  <si>
    <t>P5787001/2</t>
  </si>
  <si>
    <t>P5787001/3</t>
  </si>
  <si>
    <t>P5787001/4</t>
  </si>
  <si>
    <t>P5787001/5</t>
  </si>
  <si>
    <t>Samsun - Çarşamba Cezaevi Projesi</t>
  </si>
  <si>
    <t>P5787001/6</t>
  </si>
  <si>
    <t>P5787001/7</t>
  </si>
  <si>
    <t>P5787001/8</t>
  </si>
  <si>
    <t>P5787001/9</t>
  </si>
  <si>
    <t>P5787001/10</t>
  </si>
  <si>
    <t>TÜRKSAT Muhtelif Tesis Güvenliği Projeleri</t>
  </si>
  <si>
    <t>P5787001/11</t>
  </si>
  <si>
    <t>P5787001/12</t>
  </si>
  <si>
    <t>TRT Emirler Verici İstasyonu Çevre Güvenliği Projesi</t>
  </si>
  <si>
    <t>P5787001/13</t>
  </si>
  <si>
    <t>ROKETSAN Tesisleri Çevre Güvenliği Projesi</t>
  </si>
  <si>
    <t>P5787001/14</t>
  </si>
  <si>
    <t>Gümrük Muhafaza Güvenli Geçiş Kapı Sistemi Projesi</t>
  </si>
  <si>
    <t>P5787001/15</t>
  </si>
  <si>
    <t>ESER ÇOMAK</t>
  </si>
  <si>
    <t>İncirlik Üssü NATO WS3 Projesi</t>
  </si>
  <si>
    <t>P5873921</t>
  </si>
  <si>
    <t>P5323691</t>
  </si>
  <si>
    <t>P5855927</t>
  </si>
  <si>
    <t>Kent Güvenlik Yönetim Sistemi Projesi - Ek Talep-5</t>
  </si>
  <si>
    <t xml:space="preserve">Araştırma(%20) 263202143-2 , Geliştirme(%80) 263202143-3 </t>
  </si>
  <si>
    <t>263202181-0 (%100 Araştırma)</t>
  </si>
  <si>
    <t>P5128341/16</t>
  </si>
  <si>
    <t>MAG Mersin Adana Osmaniye Gaziantep Yüksek Standartlı Metro Hattı Sinyalizasyon</t>
  </si>
  <si>
    <t>MG5TO001/5</t>
  </si>
  <si>
    <t>MG5TO001/6</t>
  </si>
  <si>
    <t>MG5TO001/7</t>
  </si>
  <si>
    <t>AUS Test Koridoru</t>
  </si>
  <si>
    <t>Belediye Akıllı Şehir AUS 2021-2</t>
  </si>
  <si>
    <t>Belediye Akıllı Şehir AUS 2021-3</t>
  </si>
  <si>
    <t>BOTAŞ Petrol Doğal Gaz Boru Hattı Güvenliği Sistemi Yaygınlaştırılması</t>
  </si>
  <si>
    <t>Çanakkale, Gölcük ve İskenderun Deniz Üssü Sualtı ve Suüstü Gözetleme Tespit Sistemi (YUNUS-2) Projesi</t>
  </si>
  <si>
    <t>Libya Üs Güvenliği</t>
  </si>
  <si>
    <t>Sınır Güvenliği Sistemi (KAYI) Projesi (Faz-2)</t>
  </si>
  <si>
    <t xml:space="preserve">HRA Hafif Raylı Araçlar için Çekiş Sistemi Geliştirme Projesi </t>
  </si>
  <si>
    <t xml:space="preserve">Araştırma (%75) 263202193-0,
Geliştirme (%25) 263202193-1 </t>
  </si>
  <si>
    <t>Adem ERGÜN</t>
  </si>
  <si>
    <t>Tuğçe BAKRAÇ</t>
  </si>
  <si>
    <t>P5667161</t>
  </si>
  <si>
    <t>MGÜB 12.Aşama-Modüler Geçici Üs Bölgesi Projesi</t>
  </si>
  <si>
    <t>P5423801</t>
  </si>
  <si>
    <t>U5WALL00</t>
  </si>
  <si>
    <t>VideoWall Sistemleri</t>
  </si>
  <si>
    <t xml:space="preserve">Araştırma(%30) 263202197-2,
Geliştirme(%70) 263202197-3  
</t>
  </si>
  <si>
    <t>263202196-0 (%100 Araştırma)</t>
  </si>
  <si>
    <t>263202196-1</t>
  </si>
  <si>
    <t xml:space="preserve">Araştırma(%30) 263202197-0,
Geliştirme(%70) 263202197-1  
</t>
  </si>
  <si>
    <t>P5423801/1</t>
  </si>
  <si>
    <t>P5423801/2</t>
  </si>
  <si>
    <t>P5423801/3</t>
  </si>
  <si>
    <t>P5423801/4</t>
  </si>
  <si>
    <t>P5423801/5</t>
  </si>
  <si>
    <t>P5423801/6</t>
  </si>
  <si>
    <t>Jandarma Saha Güvenlik Yönetim Sistem-2</t>
  </si>
  <si>
    <t>Gebze-Darıca Sinyalizasyon Projesi--TMM yapıldı Sözleşme imzalandı</t>
  </si>
  <si>
    <r>
      <t>İstanbul Gayrettepe-Yeni Havalimanı M11</t>
    </r>
    <r>
      <rPr>
        <sz val="10"/>
        <color rgb="FFFF0000"/>
        <rFont val="Trebuchet MS"/>
        <family val="2"/>
        <charset val="162"/>
      </rPr>
      <t xml:space="preserve"> 176 adet Metro Aracı Projesi-TMM yapıldı Sözleşme imzalandı</t>
    </r>
  </si>
  <si>
    <t>Araştırma(%20) 263202168-2,
Geliştirme(%80) 263202168-3</t>
  </si>
  <si>
    <t>P5245961</t>
  </si>
  <si>
    <t>P5245961/01</t>
  </si>
  <si>
    <t>P5245961/02</t>
  </si>
  <si>
    <t>P5245961/03</t>
  </si>
  <si>
    <t>P5245961/04</t>
  </si>
  <si>
    <t>Araştırma(%20)  263202088-3, Geliştirme(%80) 263202088-2</t>
  </si>
  <si>
    <t>263202216-0 (%100 Araştırma)</t>
  </si>
  <si>
    <t xml:space="preserve">Adem KAYA 
</t>
  </si>
  <si>
    <t>P5711971</t>
  </si>
  <si>
    <t>P5711971/1</t>
  </si>
  <si>
    <t>P5711971/2</t>
  </si>
  <si>
    <t>P5711971/3</t>
  </si>
  <si>
    <r>
      <t xml:space="preserve">Sözleşmesiz Geliştirme Projeleri - </t>
    </r>
    <r>
      <rPr>
        <b/>
        <sz val="11"/>
        <rFont val="Calibri"/>
        <family val="2"/>
        <charset val="162"/>
        <scheme val="minor"/>
      </rPr>
      <t>İş Geliştirme Amaçlı</t>
    </r>
    <r>
      <rPr>
        <b/>
        <sz val="11"/>
        <color rgb="FFFF0000"/>
        <rFont val="Calibri"/>
        <family val="2"/>
        <scheme val="minor"/>
      </rPr>
      <t>-</t>
    </r>
    <r>
      <rPr>
        <b/>
        <sz val="12"/>
        <color rgb="FFFF0000"/>
        <rFont val="Calibri"/>
        <family val="2"/>
        <charset val="162"/>
        <scheme val="minor"/>
      </rPr>
      <t>HACETTEPE TEKNOKENT detayı için cn43n den bakılmalıdır</t>
    </r>
  </si>
  <si>
    <t>Araştırma(%30) 263202221-0,
Geliştirme(%70) 263202221-1</t>
  </si>
  <si>
    <t>263202220-1</t>
  </si>
  <si>
    <t>263202220-0 (%100 Araştırma)</t>
  </si>
  <si>
    <t>Araştırma(%30) 263202221-2,
Geliştirme(%70) 263202221-3</t>
  </si>
  <si>
    <t xml:space="preserve">Araştırma (%75) 263202193-2,
Geliştirme (%25) 263202193-3 </t>
  </si>
  <si>
    <t xml:space="preserve">Araştırma (%60) 263201761-2;
Geliştirme (%40) 263201761-3 </t>
  </si>
  <si>
    <t>Araştırma(%90) 263202159-2;
Geliştirme(%10) 263202159-3</t>
  </si>
  <si>
    <t>Orçun Özbek</t>
  </si>
  <si>
    <t>U5GIYK00</t>
  </si>
  <si>
    <t>Giyilebilir Kamera Ürün Ailesi</t>
  </si>
  <si>
    <t>P5212231</t>
  </si>
  <si>
    <t>Cem Balkan</t>
  </si>
  <si>
    <t>Endüstriyel Otomasyon Prg.Mdl.</t>
  </si>
  <si>
    <t>Hibrit Yen. En. Sistemleri</t>
  </si>
  <si>
    <t>Güneş En. Eviricileri Sistemleri</t>
  </si>
  <si>
    <t>Blok Zincir Uygulamaları</t>
  </si>
  <si>
    <t>Enerji Verimliliği</t>
  </si>
  <si>
    <t>P5212231/01</t>
  </si>
  <si>
    <t>P5212231/02</t>
  </si>
  <si>
    <t>P5212231/03</t>
  </si>
  <si>
    <t>P5212231/04</t>
  </si>
  <si>
    <t>İlkim KÖSE</t>
  </si>
  <si>
    <t>U5KABGA0</t>
  </si>
  <si>
    <t xml:space="preserve">263202136-2 </t>
  </si>
  <si>
    <t>P5355271</t>
  </si>
  <si>
    <t>P5715821</t>
  </si>
  <si>
    <t>P5718431</t>
  </si>
  <si>
    <t>Samsun Akıllı Şehir Projesi</t>
  </si>
  <si>
    <t>ROKETSAN Tesis Güvenliği Projesi</t>
  </si>
  <si>
    <t>P5522481</t>
  </si>
  <si>
    <t xml:space="preserve">263202274-0 (%100 Araştırma) </t>
  </si>
  <si>
    <t>P5699151</t>
  </si>
  <si>
    <t>Murat Can SİNİM</t>
  </si>
  <si>
    <t>P5911221</t>
  </si>
  <si>
    <t>Samsun Elektrikli Otobüs Sistemi Projesi</t>
  </si>
  <si>
    <t>Araştırma(%30) 263202221-4,
Geliştirme(%70) 263202221-5</t>
  </si>
  <si>
    <t xml:space="preserve">263202288-0 (%100 Araştırma) </t>
  </si>
  <si>
    <t xml:space="preserve">Araştırma (%60) 263201761-4;
Geliştirme (%40) 263201761-5 </t>
  </si>
  <si>
    <t>5/UTOS000/KGT</t>
  </si>
  <si>
    <t>5/UTOS000/AVT</t>
  </si>
  <si>
    <t>5/UTOS000/GNL</t>
  </si>
  <si>
    <t>5/UTOS000/AVT2</t>
  </si>
  <si>
    <t>MURAT BULUNMAZ</t>
  </si>
  <si>
    <t>P5991751</t>
  </si>
  <si>
    <t>P5223481</t>
  </si>
  <si>
    <t>Hibrit Tahrik Sistemi Geliştirilmesi Projesi</t>
  </si>
  <si>
    <t>Entegre Lojistik Destek Direktörlüğü</t>
  </si>
  <si>
    <t>İdari Proje</t>
  </si>
  <si>
    <t>U5MXRAY0</t>
  </si>
  <si>
    <t>Mobil X-Ray Cihazı Ürün Grubu</t>
  </si>
  <si>
    <t>Başak Erman</t>
  </si>
  <si>
    <t xml:space="preserve">263202314-0
 (%100 araştırma) </t>
  </si>
  <si>
    <t>263202288-1</t>
  </si>
  <si>
    <t>263202274-1</t>
  </si>
  <si>
    <t>P5173171</t>
  </si>
  <si>
    <t>Kırıkkale Faz-2 Akıllı Şehir Projesi</t>
  </si>
  <si>
    <t>P5911222</t>
  </si>
  <si>
    <t>Temsa Elektrikli Otobüs Çekiş Sistemi Bileşenleri - Samsun</t>
  </si>
  <si>
    <t>P5876361</t>
  </si>
  <si>
    <t>Ürün ömür devri süresince açık kalacak</t>
  </si>
  <si>
    <t>İLKER GÜREL</t>
  </si>
  <si>
    <t>263202285-1</t>
  </si>
  <si>
    <t>P5514691</t>
  </si>
  <si>
    <t>İkaz ve Alarm Siren Sistemi Faz-3</t>
  </si>
  <si>
    <t>Kırıkkale Akıllı Şehir Projesi</t>
  </si>
  <si>
    <t xml:space="preserve">DİREKTÖRLÜK </t>
  </si>
  <si>
    <t>6.3.UGES.2</t>
  </si>
  <si>
    <t>6.2.UGES.8</t>
  </si>
  <si>
    <t>6.2.UGES.22</t>
  </si>
  <si>
    <t>6.2.UGES.23</t>
  </si>
  <si>
    <t>6.2.UGES.34</t>
  </si>
  <si>
    <t>6.2.UGES.12</t>
  </si>
  <si>
    <t>6.2.UGES.7</t>
  </si>
  <si>
    <t>6.2.UGES.32</t>
  </si>
  <si>
    <t>6.2.UGES.30</t>
  </si>
  <si>
    <t>6.1.UGES.4</t>
  </si>
  <si>
    <t>6.1.UGES.3</t>
  </si>
  <si>
    <t>6.1.UGES.7</t>
  </si>
  <si>
    <t>6.2.UGES.27</t>
  </si>
  <si>
    <t>6.3.UGES.9</t>
  </si>
  <si>
    <t>6.3.UGES.10</t>
  </si>
  <si>
    <t>6.3.UGES.11</t>
  </si>
  <si>
    <t>6.3.UGES.16</t>
  </si>
  <si>
    <t>6.3.UGES.3</t>
  </si>
  <si>
    <t>6.3.UGES.1</t>
  </si>
  <si>
    <t>6.3.UGES.22</t>
  </si>
  <si>
    <t>Araştırma (%100) 263202370-0</t>
  </si>
  <si>
    <t>P5275521</t>
  </si>
  <si>
    <t>NİJER ASELSAN Sistemleri Projesi - UGES</t>
  </si>
  <si>
    <t>Beran ayrılışıyla SSTye geçti</t>
  </si>
  <si>
    <t>P5639841</t>
  </si>
  <si>
    <t>Cumhurbaşkanlığı Geçiş Kontrol Sistemlerinin Değiştirilmesi Projesi</t>
  </si>
  <si>
    <t>Gelecek</t>
  </si>
  <si>
    <t>hbn</t>
  </si>
  <si>
    <t>Ocak ayında kapatılacaktır</t>
  </si>
  <si>
    <t xml:space="preserve">263202216-1 </t>
  </si>
  <si>
    <t>Mustafa Erdem SEZGİN</t>
  </si>
  <si>
    <t>ZÜHAL BALOĞLU</t>
  </si>
  <si>
    <t>BANU CÜCE</t>
  </si>
  <si>
    <t>P5697301</t>
  </si>
  <si>
    <t xml:space="preserve">Yerli MR Görüntüleme Sistemi için Spektrometre Geliştirme (YMRGSP) Fizibilite Projesi </t>
  </si>
  <si>
    <t xml:space="preserve">Araştırma (%100) 263202390-0 </t>
  </si>
  <si>
    <t xml:space="preserve">263202196-2 </t>
  </si>
  <si>
    <t>Pelin Altuğ</t>
  </si>
  <si>
    <t>P5397071</t>
  </si>
  <si>
    <t>İkaz ve Alarm Siren Sistemi Faz-4</t>
  </si>
  <si>
    <t>MY-246 "Tren Kontrol ve Yönetim Sistemi Geliştirme Projesi – Faz 2" (P5387631) Projesi’ni planlanan kapanış tarihi olan Kasım 2021 tarihinden daha önce kapatma kararı, ilgili UGES direktörleri tarafından alınmıştır. Sözleşmeli olarak yürütülen Milli Tren TKYS Projesindeki iş yükü sebebi ile ARGE projesine planlanan işçilik verilememiştir. Önümüzdeki yıllarda potansiyel yeni sözleşme ihtimalinin düşük olduğu değerlendirildiği için var olan çözümde köklü değişiklikler yapılmamasına karar verilmiştir.</t>
  </si>
  <si>
    <t>ÖZKAN ÜNVER</t>
  </si>
  <si>
    <t>MELİHA ÇALIŞIR</t>
  </si>
  <si>
    <t>ABDULLAH TUNÇEZ</t>
  </si>
  <si>
    <t>HULUSİ ERSİN DERMAN</t>
  </si>
  <si>
    <t>ONUR KAYNAK</t>
  </si>
  <si>
    <t>MELDA BİLGE</t>
  </si>
  <si>
    <t>8446</t>
  </si>
  <si>
    <t>10.09.2020</t>
  </si>
  <si>
    <t>Mart ayında kapatıldı</t>
  </si>
  <si>
    <t>YASEMİN DURAN 
MUSTAFA CAN ALTUNGÜNEŞ</t>
  </si>
  <si>
    <t>FULYA TUNÇER ÇETİN</t>
  </si>
  <si>
    <t>EMRE KEPENEK</t>
  </si>
  <si>
    <t>ABDURRAHMAN YALÇIN</t>
  </si>
  <si>
    <t>SADIK KAAN REYHAN</t>
  </si>
  <si>
    <t>KURTULUŞ İNAN ORANSAL</t>
  </si>
  <si>
    <t>LEYLA DEMİREL</t>
  </si>
  <si>
    <t>BERKAN ÇAKIR</t>
  </si>
  <si>
    <t>MUSTAFA CAN ALTUNGÜNEŞ</t>
  </si>
  <si>
    <t>CEM BALKAN</t>
  </si>
  <si>
    <t>ALİ MURAT TOPCU</t>
  </si>
  <si>
    <t>MY-334 -Yerli MR Görüntüleme Sistemi için Spektrometre Geliştirme (YMRSGP) Faz1 Projesi konulu Özkaynaklı Ar-Ge Çalışmasının UGES Sektör Başkanlığının ilettiği gerekçe ve açıklamalar ile “Başarısız” olarak kapatılmasına karar verilmiştir</t>
  </si>
  <si>
    <t>P5233901</t>
  </si>
  <si>
    <t>KALE Etap-3 EGS Projesi</t>
  </si>
  <si>
    <t>P5664421</t>
  </si>
  <si>
    <t>Saha Güvenlik Yönetim Sis.(SGYS) Antalya</t>
  </si>
  <si>
    <t>Hazırlanacak</t>
  </si>
  <si>
    <t>Başarısız olarak kapatıldı</t>
  </si>
  <si>
    <t>Elektrikli Araçlar için Şarj İstasyonu ve Şarj Ağı Yönetimi</t>
  </si>
  <si>
    <t>Görkem ÇAKIRHAN</t>
  </si>
  <si>
    <t>Başarılı olarak kapatıldır</t>
  </si>
  <si>
    <t>Kubilay Kırcı</t>
  </si>
  <si>
    <t>Başarısız olarak kapatıldı.</t>
  </si>
  <si>
    <t>P5874431</t>
  </si>
  <si>
    <t>Hatalı proje numarasından dolayı kapatıldı.</t>
  </si>
  <si>
    <t>Saha Güvenliği Program Mdl.</t>
  </si>
  <si>
    <t>Raylı Sistemler Program Mdl.</t>
  </si>
  <si>
    <t>Endüstriyel Otomasyon Program Mdl.</t>
  </si>
  <si>
    <t>Elektrikli Araç  Program Mdl.</t>
  </si>
  <si>
    <t>Ulaşım ve Akıllı Sistemler Program Direktörlüğü</t>
  </si>
  <si>
    <t>Enerji Sistemleri Direktörlüğü</t>
  </si>
  <si>
    <t>Enerji Sistemleri Program Mdl.</t>
  </si>
  <si>
    <t>Enerji Sistemleri Dir.</t>
  </si>
  <si>
    <t>Tasarım Mühendisliği Dir.</t>
  </si>
  <si>
    <t>Ulaşım ve Akıllı Sistemler</t>
  </si>
  <si>
    <t>5/DP00002</t>
  </si>
  <si>
    <t>Satış Kanalı Yapılandırma Projesi</t>
  </si>
  <si>
    <t>MGÜB 13.Aşama Projesi</t>
  </si>
  <si>
    <t>P5171621</t>
  </si>
  <si>
    <t>P5105471</t>
  </si>
  <si>
    <t>İkaz ve Alarm (Siren) Sistemi Faz-5</t>
  </si>
  <si>
    <t>U5RACS00</t>
  </si>
  <si>
    <t>Raylı Araç Cer Sürücüsü Ürün Ailesi</t>
  </si>
  <si>
    <t>263201164-1 
263201164-2(YENİ DV NO)</t>
  </si>
  <si>
    <r>
      <t>Yapay Zeka Destekli Jandarma KGYS (J/KGYS) Projesi</t>
    </r>
    <r>
      <rPr>
        <sz val="11"/>
        <color rgb="FF000000"/>
        <rFont val="Calibri"/>
        <family val="2"/>
        <charset val="162"/>
        <scheme val="minor"/>
      </rPr>
      <t xml:space="preserve"> </t>
    </r>
  </si>
  <si>
    <t>P5784351</t>
  </si>
  <si>
    <t>Satış öngörüsü var</t>
  </si>
  <si>
    <t>IP Kamera Ürün Ailesi Yerlilik Oranlarının Arttırılması Projesi</t>
  </si>
  <si>
    <t>Kalp Akciğer Makinesi Geliştirme Projesi - Faz 2</t>
  </si>
  <si>
    <t>Manuel Harici Defibrilatör Cihazı Geliş.</t>
  </si>
  <si>
    <r>
      <rPr>
        <sz val="11"/>
        <rFont val="Calibri"/>
        <family val="2"/>
        <charset val="162"/>
        <scheme val="minor"/>
      </rPr>
      <t>263202285-0 (Yeni)</t>
    </r>
    <r>
      <rPr>
        <sz val="11"/>
        <color rgb="FFFF0000"/>
        <rFont val="Calibri"/>
        <family val="2"/>
        <charset val="162"/>
        <scheme val="minor"/>
      </rPr>
      <t xml:space="preserve">
263202269-0  (%100 Araştırma) (İptal)</t>
    </r>
  </si>
  <si>
    <t>P5675411</t>
  </si>
  <si>
    <t>Yaka Tipi Kayıt Sistemi Projesi</t>
  </si>
  <si>
    <t>P5246171</t>
  </si>
  <si>
    <t>Çatalca PTS ve Görüntüleme Sistemleri</t>
  </si>
  <si>
    <t>P5152581</t>
  </si>
  <si>
    <t>P5152582</t>
  </si>
  <si>
    <t>P5726481</t>
  </si>
  <si>
    <t xml:space="preserve">Milli Tren Seri Üretimi Cer Zinciri Projesi </t>
  </si>
  <si>
    <t>P5671721</t>
  </si>
  <si>
    <t>Milli Tren Seri Üretimi TKYS Projesi</t>
  </si>
  <si>
    <t>JEMUS 8 İl AKN JADU Paketi AKN JADU Faz2</t>
  </si>
  <si>
    <t xml:space="preserve"> JEMUS 8 İL Projesi PTS Paketi</t>
  </si>
  <si>
    <t>P5836361</t>
  </si>
  <si>
    <t xml:space="preserve">Aselsan Yüksek Hızda Ağırlık Ölçüm Sistemi </t>
  </si>
  <si>
    <t>Tamamlanan</t>
  </si>
  <si>
    <t>Devam Eden</t>
  </si>
  <si>
    <t>T.C. Sanayi ve Teknoloji Bakanlığına bildirilen projelerde devamlı olarak arge çalışmalarının yapılması ve arge yönünün olması beklentisi bulunmaktadır. 
Dolayısıyla P5802891 nolu proje için bakanlık bildirimi yapılmayacak olup, 2021 yılında tamamlanmış ve bakanlığa bildirimi yapılmış olan eski proje (P5107701 Katar Mobil Sınır Güvenlik Sistemi Projesi) üzerinde arge harcaması Bakanlık portalinde gösterilecektir.</t>
  </si>
  <si>
    <t>KAPSAM DIŞI</t>
  </si>
  <si>
    <t>HATALI PROJE KODU AÇILDI KAPANDI (MALİYET YOK)</t>
  </si>
  <si>
    <t>YENİ-2022</t>
  </si>
  <si>
    <t>Olmayacak, HATALI KOD</t>
  </si>
  <si>
    <t>Eskiden Tamamlanan</t>
  </si>
  <si>
    <t xml:space="preserve">Açılıp tekrar işlemler için kullanılmasına karar verildi MY onayı mevcut. Hafif Raylı Araçlar için Çekiş Sistemi Geliştirme Projesi </t>
  </si>
  <si>
    <t xml:space="preserve">Proje Bitiş Tarihi ARGE FAALİYET RAPORU İÇİN KULLANILMAKTA </t>
  </si>
  <si>
    <t xml:space="preserve">Kapanış Form Tarih ARGE FAALİYET RAPORU İÇİN KULLANILMAKTA </t>
  </si>
  <si>
    <t>MİRSAD Fiziki Güvenlik Bilgi Yönetimi Ürün Ailesi</t>
  </si>
  <si>
    <t>MÜB ELD 5.Paket</t>
  </si>
  <si>
    <t>P5669121</t>
  </si>
  <si>
    <t>P5300601</t>
  </si>
  <si>
    <t xml:space="preserve"> İkaz ve Alarm Sistemi Faz-6 (YSSM)</t>
  </si>
  <si>
    <t>P5855928</t>
  </si>
  <si>
    <t>30.04.2029</t>
  </si>
  <si>
    <t>Kütahya Elektrikli Otobüs Sistemi Projesi</t>
  </si>
  <si>
    <t>P5269941</t>
  </si>
  <si>
    <t>P5446411</t>
  </si>
  <si>
    <t xml:space="preserve">AB-SGS Projesi Faz-3 </t>
  </si>
  <si>
    <t>Petrol ve Doğalgaz Boru Hatlarının Güvenliği Bakım Onarım Sözleşmesi</t>
  </si>
  <si>
    <t>P5401571</t>
  </si>
  <si>
    <r>
      <t>Ankara Niğde Otoyolu</t>
    </r>
    <r>
      <rPr>
        <sz val="11"/>
        <color rgb="FF000000"/>
        <rFont val="Calibri"/>
        <family val="2"/>
        <charset val="162"/>
        <scheme val="minor"/>
      </rPr>
      <t xml:space="preserve"> Bakım Onarım Sözleşmesi</t>
    </r>
  </si>
  <si>
    <t>P5544641</t>
  </si>
  <si>
    <t>U5DMEV00</t>
  </si>
  <si>
    <t>KGYS ve PTS Projesi Ek Talep-6</t>
  </si>
  <si>
    <t>Depolamalı Merkezi Evirici Ürün Grubu</t>
  </si>
  <si>
    <t>Uzun Menzilli Akustik Sistemler (AVAZ) Ürün Ailesi</t>
  </si>
  <si>
    <t>U5AVAZ00</t>
  </si>
  <si>
    <t>P5346141</t>
  </si>
  <si>
    <t>DHMİ 15 Adet X-Ray Bagaj Kontrol Cihazı</t>
  </si>
  <si>
    <t>P5572931</t>
  </si>
  <si>
    <t>U5URUK00</t>
  </si>
  <si>
    <t xml:space="preserve">KGYS Ülke Geneli Bakım Onarım-2 Projesi </t>
  </si>
  <si>
    <t>P5647401</t>
  </si>
  <si>
    <t>URUK Ürün Ailesi</t>
  </si>
  <si>
    <t>P5855929</t>
  </si>
  <si>
    <t>P5310721</t>
  </si>
  <si>
    <t>Optik Cihaz Tespit Sistemi Projesi</t>
  </si>
  <si>
    <t>KGYS ve PTS Projesi Ek Talep-7</t>
  </si>
  <si>
    <t>KGYS ve PTS Projesi Esenler Paketi</t>
  </si>
  <si>
    <t>P5855930</t>
  </si>
  <si>
    <t>İKAZ VE ALARM (SİREN) SİSTEMİ FAZ-7</t>
  </si>
  <si>
    <t>P5147801</t>
  </si>
  <si>
    <t>P5733691</t>
  </si>
  <si>
    <t>Yapay Zeka Destekli Jandarma KGYS (J/KGYS) Faz-2 Projesi</t>
  </si>
  <si>
    <t>P5733692</t>
  </si>
  <si>
    <t xml:space="preserve">JKGYS AKN JADU Paketi </t>
  </si>
  <si>
    <t>P5733693</t>
  </si>
  <si>
    <t xml:space="preserve">JKGYS PTS Paketi </t>
  </si>
  <si>
    <t>01.12.2024</t>
  </si>
  <si>
    <t>31.12.2025</t>
  </si>
  <si>
    <t>03.06.2026</t>
  </si>
  <si>
    <t>02.01.2026</t>
  </si>
  <si>
    <t>28.03.2028</t>
  </si>
  <si>
    <t>P5747101</t>
  </si>
  <si>
    <t>KALE EGS Projesi ELD Sözleşmesi</t>
  </si>
  <si>
    <t>P5421761</t>
  </si>
  <si>
    <t>KAYI Faz-2 Projesi</t>
  </si>
  <si>
    <t>P5305431</t>
  </si>
  <si>
    <t>UGES Genel Sipariş Sözleşmesi</t>
  </si>
  <si>
    <t>31.12.2024</t>
  </si>
  <si>
    <t>21.12.2022</t>
  </si>
  <si>
    <t>18.01.2023</t>
  </si>
  <si>
    <t>08.07.2025</t>
  </si>
  <si>
    <t>04.07.2025</t>
  </si>
  <si>
    <t>31.12.2026</t>
  </si>
  <si>
    <t>30.04.2027</t>
  </si>
  <si>
    <t>13.10.2027</t>
  </si>
  <si>
    <t>10.05.2030</t>
  </si>
  <si>
    <t>04.07.2028</t>
  </si>
  <si>
    <t>Kent Güvenlik Yönetim Sistemi Projesi - Ek Talep-4</t>
  </si>
  <si>
    <t>U5MUGAS1</t>
  </si>
  <si>
    <t>MÜGAS</t>
  </si>
  <si>
    <t>MG5UAS11</t>
  </si>
  <si>
    <t>TKYS PLC BASED</t>
  </si>
  <si>
    <t>Tramvay Çekiş ve Yardımcı Güç Sistemi</t>
  </si>
  <si>
    <t>P5826921</t>
  </si>
  <si>
    <t>DOĞAL GAZ BORU HATLARI SCADA SİSTEMİ</t>
  </si>
  <si>
    <t>P5957481</t>
  </si>
  <si>
    <t>MILDEN Ana Tahrik Motoru Geliştirilmesi</t>
  </si>
  <si>
    <t>30.06.2025</t>
  </si>
  <si>
    <t>01.12.2026</t>
  </si>
  <si>
    <t>27.02.2025</t>
  </si>
  <si>
    <t>31.03.2029</t>
  </si>
  <si>
    <t>20.07.2026</t>
  </si>
  <si>
    <t>28.11.2025</t>
  </si>
  <si>
    <t>31.12.2023</t>
  </si>
  <si>
    <t>27.02.2026</t>
  </si>
  <si>
    <t>P5690151</t>
  </si>
  <si>
    <t>30.09.2025</t>
  </si>
  <si>
    <t>10.05.2028</t>
  </si>
  <si>
    <t>20.09.2027</t>
  </si>
  <si>
    <t>30.12.2026</t>
  </si>
  <si>
    <t>30.12.2027</t>
  </si>
  <si>
    <t>22.12.2025</t>
  </si>
  <si>
    <t>28.04.2028</t>
  </si>
  <si>
    <t>29.12.2030</t>
  </si>
  <si>
    <t>16.02.2028</t>
  </si>
  <si>
    <t>01.07.2026</t>
  </si>
  <si>
    <t>31.10.2027</t>
  </si>
  <si>
    <t>15.06.2026</t>
  </si>
  <si>
    <t>10.06.2027</t>
  </si>
  <si>
    <t>10.05.2029</t>
  </si>
  <si>
    <t>30.12.2024</t>
  </si>
  <si>
    <t>30.01.2025</t>
  </si>
  <si>
    <t>30.12.2025</t>
  </si>
  <si>
    <t>16.12.2024</t>
  </si>
  <si>
    <t>01.12.2025</t>
  </si>
  <si>
    <t>08.04.2025</t>
  </si>
  <si>
    <t>20.12.2024</t>
  </si>
  <si>
    <t>24.03.2025</t>
  </si>
  <si>
    <t>12.03.2026</t>
  </si>
  <si>
    <t>29.09.2025</t>
  </si>
  <si>
    <t>30.04.2025</t>
  </si>
  <si>
    <t>31.03.2024</t>
  </si>
  <si>
    <t>28.06.2024</t>
  </si>
  <si>
    <t>07.07.2025</t>
  </si>
  <si>
    <t>01.03.2024</t>
  </si>
  <si>
    <t>31.03.2026</t>
  </si>
  <si>
    <t>12.12.2023</t>
  </si>
  <si>
    <t>16.02.2026</t>
  </si>
  <si>
    <t>31.10.2025</t>
  </si>
  <si>
    <t>01.04.2027</t>
  </si>
  <si>
    <t>13.06.2024</t>
  </si>
  <si>
    <t>10.06.2025</t>
  </si>
  <si>
    <t>10.05.2027</t>
  </si>
  <si>
    <t>10.05.2026</t>
  </si>
  <si>
    <t>30.06.2016</t>
  </si>
  <si>
    <t>30.04.2022</t>
  </si>
  <si>
    <t>31.01.2022</t>
  </si>
  <si>
    <t>07.02.2022</t>
  </si>
  <si>
    <t>20.07.2022</t>
  </si>
  <si>
    <t>16.12.2022</t>
  </si>
  <si>
    <t>01.12.2022</t>
  </si>
  <si>
    <t>07.04.2023</t>
  </si>
  <si>
    <t>31.12.2022</t>
  </si>
  <si>
    <t>24.03.2023</t>
  </si>
  <si>
    <t>12.03.2023</t>
  </si>
  <si>
    <t>29.09.2023</t>
  </si>
  <si>
    <t>01.02.2024</t>
  </si>
  <si>
    <t>01.12.2023</t>
  </si>
  <si>
    <t>22.05.2023</t>
  </si>
  <si>
    <t>28.11.2023</t>
  </si>
  <si>
    <t>29.06.2029</t>
  </si>
  <si>
    <t>30.05.2027</t>
  </si>
  <si>
    <t>31.12.2027</t>
  </si>
  <si>
    <t>28.02.2028</t>
  </si>
  <si>
    <t>31.12.2029</t>
  </si>
  <si>
    <t>05.03.2025</t>
  </si>
  <si>
    <t>11.12.2027</t>
  </si>
  <si>
    <t>01.10.2026</t>
  </si>
  <si>
    <t>03.01.2028</t>
  </si>
  <si>
    <t>29.01.2027</t>
  </si>
  <si>
    <t>31.03.2027</t>
  </si>
  <si>
    <t>31.08.2026</t>
  </si>
  <si>
    <t>01.11.2025</t>
  </si>
  <si>
    <t>U5KAHIN0</t>
  </si>
  <si>
    <t>KAHİN Analiz Ürün Ailesi</t>
  </si>
  <si>
    <t>P5152583</t>
  </si>
  <si>
    <t>P5152584</t>
  </si>
  <si>
    <t xml:space="preserve">JEMUS Yaka Kamerası EGM Paketi </t>
  </si>
  <si>
    <t>JEMUS Yaka Kamerası JGnK Paketi</t>
  </si>
  <si>
    <t>P5710791</t>
  </si>
  <si>
    <t>Petrol ve Doğal Gaz Boru Hatlarının Güvenliği Faz-2 Projesi</t>
  </si>
  <si>
    <t>P5997681</t>
  </si>
  <si>
    <t>JMÜB ELD 6.Paket</t>
  </si>
  <si>
    <t>P5895341</t>
  </si>
  <si>
    <t>TÜRASAŞ Uzaktan İzleme Sistemi Projesi</t>
  </si>
  <si>
    <t>26.12.2025</t>
  </si>
  <si>
    <t>15.10.2026</t>
  </si>
  <si>
    <t>29.12.2032</t>
  </si>
  <si>
    <t>31.12.2031</t>
  </si>
  <si>
    <t>13.03.2026</t>
  </si>
  <si>
    <t>P5637041</t>
  </si>
  <si>
    <t>Milli Tren CER Zinciri Ek Siparişleri</t>
  </si>
  <si>
    <t>P5975741</t>
  </si>
  <si>
    <t>KGYS KKTC Bakım Onarım-2</t>
  </si>
  <si>
    <t>P5468431</t>
  </si>
  <si>
    <t>U5FACLT0</t>
  </si>
  <si>
    <t>FacilityGuard Tesis Güvenliği Çözümü Ürün Ailesi</t>
  </si>
  <si>
    <t>P5444951</t>
  </si>
  <si>
    <t>İKAZ VE ALARM (SİREN) SİSTEMİ FAZ-8</t>
  </si>
  <si>
    <t>P5141901</t>
  </si>
  <si>
    <t xml:space="preserve">Denizaltı için Ölçekli Elektrikli Ana Tahrik Motoru Geliştirmesi </t>
  </si>
  <si>
    <t>U5LINEG0</t>
  </si>
  <si>
    <t>LineGuard Hat Güvenliği Çözümü Ürün Ailesi</t>
  </si>
  <si>
    <t>P5679371</t>
  </si>
  <si>
    <t>KYK Faz-6</t>
  </si>
  <si>
    <t>05.03.2027</t>
  </si>
  <si>
    <t>31.10.2029</t>
  </si>
  <si>
    <t>27.06.2028</t>
  </si>
  <si>
    <t>24.08.2026</t>
  </si>
  <si>
    <t>20.01.2026</t>
  </si>
  <si>
    <t>10.02.2030</t>
  </si>
  <si>
    <t>12.04.2029</t>
  </si>
  <si>
    <t>07.07.2027</t>
  </si>
  <si>
    <t>31.10.2031</t>
  </si>
  <si>
    <t>27.06.2030</t>
  </si>
  <si>
    <t>24.08.2028</t>
  </si>
  <si>
    <t>20.07.2029</t>
  </si>
  <si>
    <t>28.09.2029</t>
  </si>
  <si>
    <t>P5173271</t>
  </si>
  <si>
    <t xml:space="preserve">Milli Hızlı Tren Çekiş ve TKYS </t>
  </si>
  <si>
    <t>P5934671</t>
  </si>
  <si>
    <t>KGYS GÜVENLİ OKUL BAKIM ONARIM-2</t>
  </si>
  <si>
    <t>P5880331</t>
  </si>
  <si>
    <t>Samsun Tramvay Çekiş Sistemi Tedariki</t>
  </si>
  <si>
    <t>KGYS ve PTS Projesi Ek Talep Paketi – 8</t>
  </si>
  <si>
    <t>P5855931</t>
  </si>
  <si>
    <t>P5733694</t>
  </si>
  <si>
    <t>JKGYS YAKA KAMERASI</t>
  </si>
  <si>
    <t>PYP</t>
  </si>
  <si>
    <t>Proje</t>
  </si>
  <si>
    <t xml:space="preserve">Garanti Dönemine Giriş Tarihi </t>
  </si>
  <si>
    <t>Proje Teknisyeni</t>
  </si>
  <si>
    <t>İlgili ÜDM Birimi</t>
  </si>
  <si>
    <t>Sorumlu ÜDM Personeli</t>
  </si>
  <si>
    <t>İlgili PAM Birimi</t>
  </si>
  <si>
    <t>Sorumlu PAM Personeli</t>
  </si>
  <si>
    <t>Kent Güvenliği Ürün Desteği Birimi</t>
  </si>
  <si>
    <t>Ulaş YÜKSEL</t>
  </si>
  <si>
    <t>Güvenlik Sis. ELD Prj. ve Söz.Yön.Birimi</t>
  </si>
  <si>
    <t>Serkan SEKKİN</t>
  </si>
  <si>
    <t>Tesis ve Saha Güvenliği Ürün Desteği Birimi</t>
  </si>
  <si>
    <t>Mustafa ÇAKIR</t>
  </si>
  <si>
    <t>Gülşah KARAKÖSE</t>
  </si>
  <si>
    <t>Oğuzhan ÜNAL</t>
  </si>
  <si>
    <t>Hilal KUZĞUN AKSOY</t>
  </si>
  <si>
    <t>Tolgahan Derelioğlu</t>
  </si>
  <si>
    <t>Akıllı Sağl.Ulş. ve Enj.Sis.Ürn.Des.Birimi</t>
  </si>
  <si>
    <t>Furkan AKDAĞ</t>
  </si>
  <si>
    <t>Ak.Sağ.Ulş.veEnj.Sis.ELDPrj.veSöz.Yön.Birimi</t>
  </si>
  <si>
    <t>Hilal DEMİR</t>
  </si>
  <si>
    <t>Teoman AÇIKGÖZ</t>
  </si>
  <si>
    <t>Rabia Nur GEVREK</t>
  </si>
  <si>
    <t>Ayhan Koşal</t>
  </si>
  <si>
    <t>Berk AKSOY</t>
  </si>
  <si>
    <t>IT Sis.Ürün Des. ve Fab. Sev. Onarım Birimi</t>
  </si>
  <si>
    <t>Asım Bilal YILMAZ</t>
  </si>
  <si>
    <t>Akın Ceylan</t>
  </si>
  <si>
    <t>Sefa Koçakoğlu</t>
  </si>
  <si>
    <t>İbrahim Kara</t>
  </si>
  <si>
    <t>İlhan Karateke</t>
  </si>
  <si>
    <t>Suat ÖZTÜRK</t>
  </si>
  <si>
    <t>Umay GÜNGÖR</t>
  </si>
  <si>
    <t>Teknik Yayınlar Yönetim Birimi</t>
  </si>
  <si>
    <t>Ahmet Kubilay TUNÇEL</t>
  </si>
  <si>
    <t>Ayça AYDİN KOŞAN</t>
  </si>
  <si>
    <t>Abdullah Murat Çiçekci</t>
  </si>
  <si>
    <t>Murat Kerem ÖZDİL</t>
  </si>
  <si>
    <t>Nurullah GÜNEY</t>
  </si>
  <si>
    <t>Regaib Babayiğit</t>
  </si>
  <si>
    <t>Okan Usta</t>
  </si>
  <si>
    <t>Furkan İpek</t>
  </si>
  <si>
    <t>Orkut İğneli</t>
  </si>
  <si>
    <t>tesis ve Saha Güvenliği Ürün Desteği Birimi</t>
  </si>
  <si>
    <t>Proje Durumu</t>
  </si>
  <si>
    <t>Proje Devam Ediyor.</t>
  </si>
  <si>
    <t>Proje Sona Erdi.</t>
  </si>
  <si>
    <t>Cengizhan TOKUÇ</t>
  </si>
  <si>
    <t>5.11.2020 </t>
  </si>
  <si>
    <r>
      <t> </t>
    </r>
    <r>
      <rPr>
        <sz val="11"/>
        <rFont val="Calibri"/>
        <family val="2"/>
      </rPr>
      <t>01.09.2023</t>
    </r>
  </si>
  <si>
    <t>31.06.2026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</si>
</sst>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 _₺_-;\-* #,##0.00\ _₺_-;_-* &quot;-&quot;??\ _₺_-;_-@_-"/>
    <numFmt numFmtId="165" formatCode="[$$-409]#,##0"/>
    <numFmt numFmtId="166" formatCode="#,##0&quot; TL&quot;;\-#,##0&quot; TL&quot;;#,##0&quot; TL&quot;;@"/>
    <numFmt numFmtId="167" formatCode="_-* #,##0\ _₺_-;\-* #,##0\ _₺_-;_-* &quot;-&quot;??\ _₺_-;_-@_-"/>
  </numFmts>
  <fonts count="53" x14ac:knownFonts="1">
    <font>
      <sz val="11"/>
      <color theme="1"/>
      <name val="Calibri"/>
      <family val="2"/>
      <charset val="162"/>
      <scheme val="minor"/>
    </font>
    <font>
      <sz val="11"/>
      <color theme="1"/>
      <name val="Calibri"/>
      <family val="2"/>
      <charset val="162"/>
      <scheme val="minor"/>
    </font>
    <font>
      <b/>
      <sz val="18"/>
      <color theme="3"/>
      <name val="Cambria"/>
      <family val="2"/>
      <charset val="162"/>
      <scheme val="major"/>
    </font>
    <font>
      <b/>
      <sz val="15"/>
      <color theme="3"/>
      <name val="Calibri"/>
      <family val="2"/>
      <charset val="162"/>
      <scheme val="minor"/>
    </font>
    <font>
      <b/>
      <sz val="13"/>
      <color theme="3"/>
      <name val="Calibri"/>
      <family val="2"/>
      <charset val="162"/>
      <scheme val="minor"/>
    </font>
    <font>
      <b/>
      <sz val="11"/>
      <color theme="3"/>
      <name val="Calibri"/>
      <family val="2"/>
      <charset val="162"/>
      <scheme val="minor"/>
    </font>
    <font>
      <sz val="11"/>
      <color rgb="FF006100"/>
      <name val="Calibri"/>
      <family val="2"/>
      <charset val="162"/>
      <scheme val="minor"/>
    </font>
    <font>
      <sz val="11"/>
      <color rgb="FF9C0006"/>
      <name val="Calibri"/>
      <family val="2"/>
      <charset val="162"/>
      <scheme val="minor"/>
    </font>
    <font>
      <sz val="11"/>
      <color rgb="FF9C6500"/>
      <name val="Calibri"/>
      <family val="2"/>
      <charset val="162"/>
      <scheme val="minor"/>
    </font>
    <font>
      <sz val="11"/>
      <color rgb="FF3F3F76"/>
      <name val="Calibri"/>
      <family val="2"/>
      <charset val="162"/>
      <scheme val="minor"/>
    </font>
    <font>
      <b/>
      <sz val="11"/>
      <color rgb="FF3F3F3F"/>
      <name val="Calibri"/>
      <family val="2"/>
      <charset val="162"/>
      <scheme val="minor"/>
    </font>
    <font>
      <b/>
      <sz val="11"/>
      <color rgb="FFFA7D00"/>
      <name val="Calibri"/>
      <family val="2"/>
      <charset val="162"/>
      <scheme val="minor"/>
    </font>
    <font>
      <sz val="11"/>
      <color rgb="FFFA7D00"/>
      <name val="Calibri"/>
      <family val="2"/>
      <charset val="162"/>
      <scheme val="minor"/>
    </font>
    <font>
      <b/>
      <sz val="11"/>
      <color theme="0"/>
      <name val="Calibri"/>
      <family val="2"/>
      <charset val="162"/>
      <scheme val="minor"/>
    </font>
    <font>
      <sz val="11"/>
      <color rgb="FFFF0000"/>
      <name val="Calibri"/>
      <family val="2"/>
      <charset val="162"/>
      <scheme val="minor"/>
    </font>
    <font>
      <i/>
      <sz val="11"/>
      <color rgb="FF7F7F7F"/>
      <name val="Calibri"/>
      <family val="2"/>
      <charset val="162"/>
      <scheme val="minor"/>
    </font>
    <font>
      <b/>
      <sz val="11"/>
      <color theme="1"/>
      <name val="Calibri"/>
      <family val="2"/>
      <charset val="162"/>
      <scheme val="minor"/>
    </font>
    <font>
      <sz val="11"/>
      <color theme="0"/>
      <name val="Calibri"/>
      <family val="2"/>
      <charset val="162"/>
      <scheme val="minor"/>
    </font>
    <font>
      <sz val="10"/>
      <name val="Arial"/>
      <family val="2"/>
      <charset val="162"/>
    </font>
    <font>
      <sz val="10"/>
      <color indexed="8"/>
      <name val="Arial"/>
      <family val="2"/>
    </font>
    <font>
      <sz val="10"/>
      <color indexed="39"/>
      <name val="Arial"/>
      <family val="2"/>
    </font>
    <font>
      <b/>
      <sz val="10"/>
      <color indexed="8"/>
      <name val="Arial"/>
      <family val="2"/>
    </font>
    <font>
      <b/>
      <sz val="12"/>
      <color indexed="8"/>
      <name val="Arial"/>
      <family val="2"/>
      <charset val="162"/>
    </font>
    <font>
      <sz val="10"/>
      <color indexed="8"/>
      <name val="Arial"/>
      <family val="2"/>
      <charset val="162"/>
    </font>
    <font>
      <b/>
      <sz val="16"/>
      <color indexed="23"/>
      <name val="Arial"/>
      <family val="2"/>
      <charset val="162"/>
    </font>
    <font>
      <sz val="10"/>
      <color indexed="10"/>
      <name val="Arial"/>
      <family val="2"/>
    </font>
    <font>
      <sz val="11"/>
      <color rgb="FF000000"/>
      <name val="Calibri"/>
      <family val="2"/>
      <charset val="162"/>
      <scheme val="minor"/>
    </font>
    <font>
      <sz val="9"/>
      <color indexed="81"/>
      <name val="Tahoma"/>
      <family val="2"/>
      <charset val="162"/>
    </font>
    <font>
      <b/>
      <sz val="9"/>
      <color indexed="81"/>
      <name val="Tahoma"/>
      <family val="2"/>
      <charset val="162"/>
    </font>
    <font>
      <sz val="10"/>
      <color theme="1"/>
      <name val="Arial"/>
      <family val="2"/>
      <charset val="162"/>
    </font>
    <font>
      <strike/>
      <sz val="11"/>
      <color theme="1"/>
      <name val="Calibri"/>
      <family val="2"/>
      <charset val="162"/>
      <scheme val="minor"/>
    </font>
    <font>
      <sz val="11"/>
      <name val="Calibri"/>
      <family val="2"/>
      <charset val="162"/>
      <scheme val="minor"/>
    </font>
    <font>
      <sz val="11"/>
      <color indexed="8"/>
      <name val="Calibri"/>
      <family val="2"/>
      <charset val="162"/>
    </font>
    <font>
      <b/>
      <sz val="15"/>
      <color theme="1"/>
      <name val="Calibri"/>
      <family val="2"/>
      <charset val="162"/>
      <scheme val="minor"/>
    </font>
    <font>
      <sz val="15"/>
      <color theme="1"/>
      <name val="Calibri"/>
      <family val="2"/>
      <charset val="162"/>
      <scheme val="minor"/>
    </font>
    <font>
      <sz val="11"/>
      <color theme="1"/>
      <name val="Calibri"/>
      <family val="2"/>
      <scheme val="minor"/>
    </font>
    <font>
      <b/>
      <sz val="11"/>
      <color theme="1"/>
      <name val="Calibri"/>
      <family val="2"/>
      <scheme val="minor"/>
    </font>
    <font>
      <i/>
      <sz val="11"/>
      <color theme="1"/>
      <name val="Calibri"/>
      <family val="2"/>
      <charset val="162"/>
      <scheme val="minor"/>
    </font>
    <font>
      <i/>
      <strike/>
      <sz val="11"/>
      <color theme="1"/>
      <name val="Calibri"/>
      <family val="2"/>
      <charset val="162"/>
      <scheme val="minor"/>
    </font>
    <font>
      <b/>
      <sz val="15"/>
      <color rgb="FFFF0000"/>
      <name val="Calibri"/>
      <family val="2"/>
      <charset val="162"/>
      <scheme val="minor"/>
    </font>
    <font>
      <sz val="15"/>
      <name val="Calibri"/>
      <family val="2"/>
      <charset val="162"/>
      <scheme val="minor"/>
    </font>
    <font>
      <sz val="18"/>
      <color theme="3"/>
      <name val="Cambria"/>
      <family val="2"/>
      <charset val="162"/>
      <scheme val="major"/>
    </font>
    <font>
      <b/>
      <sz val="9"/>
      <color indexed="81"/>
      <name val="Tahoma"/>
      <family val="2"/>
    </font>
    <font>
      <sz val="9"/>
      <color indexed="81"/>
      <name val="Tahoma"/>
      <family val="2"/>
    </font>
    <font>
      <b/>
      <sz val="11"/>
      <name val="Calibri"/>
      <family val="2"/>
      <charset val="162"/>
      <scheme val="minor"/>
    </font>
    <font>
      <b/>
      <sz val="11"/>
      <color rgb="FF000000"/>
      <name val="Calibri"/>
      <family val="2"/>
    </font>
    <font>
      <sz val="11"/>
      <color rgb="FF000000"/>
      <name val="Calibri"/>
      <family val="2"/>
    </font>
    <font>
      <b/>
      <sz val="11"/>
      <name val="Calibri"/>
      <family val="2"/>
    </font>
    <font>
      <sz val="11"/>
      <name val="Calibri"/>
      <family val="2"/>
    </font>
    <font>
      <b/>
      <sz val="11"/>
      <color rgb="FFFF0000"/>
      <name val="Calibri"/>
      <family val="2"/>
      <scheme val="minor"/>
    </font>
    <font>
      <sz val="10"/>
      <color rgb="FFFF0000"/>
      <name val="Trebuchet MS"/>
      <family val="2"/>
      <charset val="162"/>
    </font>
    <font>
      <b/>
      <sz val="12"/>
      <color rgb="FFFF0000"/>
      <name val="Calibri"/>
      <family val="2"/>
      <charset val="162"/>
      <scheme val="minor"/>
    </font>
    <font>
      <sz val="11"/>
      <name val="Calibri"/>
      <family val="2"/>
      <scheme val="minor"/>
    </font>
  </fonts>
  <fills count="6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theme="0"/>
        <bgColor indexed="64"/>
      </patternFill>
    </fill>
    <fill>
      <patternFill patternType="solid">
        <fgColor indexed="43"/>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indexed="26"/>
        <bgColor indexed="64"/>
      </patternFill>
    </fill>
    <fill>
      <patternFill patternType="solid">
        <fgColor rgb="FFFFFF00"/>
        <bgColor indexed="64"/>
      </patternFill>
    </fill>
    <fill>
      <patternFill patternType="solid">
        <fgColor theme="7" tint="0.39997558519241921"/>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7"/>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tint="-0.499984740745262"/>
        <bgColor indexed="64"/>
      </patternFill>
    </fill>
    <fill>
      <patternFill patternType="solid">
        <fgColor rgb="FF92D050"/>
        <bgColor indexed="64"/>
      </patternFill>
    </fill>
    <fill>
      <patternFill patternType="solid">
        <fgColor rgb="FFFFC000"/>
        <bgColor indexed="64"/>
      </patternFill>
    </fill>
    <fill>
      <patternFill patternType="solid">
        <fgColor theme="6" tint="0.79998168889431442"/>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4"/>
      </top>
      <bottom style="thin">
        <color indexed="63"/>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8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8" fillId="0" borderId="0"/>
    <xf numFmtId="0" fontId="18" fillId="0" borderId="0"/>
    <xf numFmtId="0" fontId="1" fillId="0" borderId="0"/>
    <xf numFmtId="4" fontId="19" fillId="35" borderId="12" applyNumberFormat="0" applyProtection="0">
      <alignment vertical="center"/>
    </xf>
    <xf numFmtId="4" fontId="20" fillId="35" borderId="12" applyNumberFormat="0" applyProtection="0">
      <alignment vertical="center"/>
    </xf>
    <xf numFmtId="4" fontId="19" fillId="35" borderId="12" applyNumberFormat="0" applyProtection="0">
      <alignment horizontal="left" vertical="center" indent="1"/>
    </xf>
    <xf numFmtId="4" fontId="19" fillId="35" borderId="12" applyNumberFormat="0" applyProtection="0">
      <alignment horizontal="left" vertical="center" indent="1"/>
    </xf>
    <xf numFmtId="0" fontId="18" fillId="36" borderId="12" applyNumberFormat="0" applyProtection="0">
      <alignment horizontal="left" vertical="center" indent="1"/>
    </xf>
    <xf numFmtId="4" fontId="19" fillId="37" borderId="12" applyNumberFormat="0" applyProtection="0">
      <alignment horizontal="right" vertical="center"/>
    </xf>
    <xf numFmtId="4" fontId="19" fillId="38" borderId="12" applyNumberFormat="0" applyProtection="0">
      <alignment horizontal="right" vertical="center"/>
    </xf>
    <xf numFmtId="4" fontId="19" fillId="39" borderId="12" applyNumberFormat="0" applyProtection="0">
      <alignment horizontal="right" vertical="center"/>
    </xf>
    <xf numFmtId="4" fontId="19" fillId="40" borderId="12" applyNumberFormat="0" applyProtection="0">
      <alignment horizontal="right" vertical="center"/>
    </xf>
    <xf numFmtId="4" fontId="19" fillId="41" borderId="12" applyNumberFormat="0" applyProtection="0">
      <alignment horizontal="right" vertical="center"/>
    </xf>
    <xf numFmtId="4" fontId="19" fillId="42" borderId="12" applyNumberFormat="0" applyProtection="0">
      <alignment horizontal="right" vertical="center"/>
    </xf>
    <xf numFmtId="4" fontId="19" fillId="43" borderId="12" applyNumberFormat="0" applyProtection="0">
      <alignment horizontal="right" vertical="center"/>
    </xf>
    <xf numFmtId="4" fontId="19" fillId="44" borderId="12" applyNumberFormat="0" applyProtection="0">
      <alignment horizontal="right" vertical="center"/>
    </xf>
    <xf numFmtId="4" fontId="19" fillId="45" borderId="12" applyNumberFormat="0" applyProtection="0">
      <alignment horizontal="right" vertical="center"/>
    </xf>
    <xf numFmtId="4" fontId="21" fillId="46" borderId="12" applyNumberFormat="0" applyProtection="0">
      <alignment horizontal="left" vertical="center" indent="1"/>
    </xf>
    <xf numFmtId="4" fontId="19" fillId="47" borderId="13" applyNumberFormat="0" applyProtection="0">
      <alignment horizontal="left" vertical="center" indent="1"/>
    </xf>
    <xf numFmtId="4" fontId="22" fillId="48" borderId="0" applyNumberFormat="0" applyProtection="0">
      <alignment horizontal="left" vertical="center" indent="1"/>
    </xf>
    <xf numFmtId="0" fontId="18" fillId="36" borderId="12" applyNumberFormat="0" applyProtection="0">
      <alignment horizontal="left" vertical="center" indent="1"/>
    </xf>
    <xf numFmtId="4" fontId="23" fillId="47" borderId="12" applyNumberFormat="0" applyProtection="0">
      <alignment horizontal="left" vertical="center" indent="1"/>
    </xf>
    <xf numFmtId="4" fontId="23" fillId="49" borderId="12" applyNumberFormat="0" applyProtection="0">
      <alignment horizontal="left" vertical="center" indent="1"/>
    </xf>
    <xf numFmtId="0" fontId="18" fillId="49" borderId="12" applyNumberFormat="0" applyProtection="0">
      <alignment horizontal="left" vertical="center" indent="1"/>
    </xf>
    <xf numFmtId="0" fontId="18" fillId="49" borderId="12" applyNumberFormat="0" applyProtection="0">
      <alignment horizontal="left" vertical="center" indent="1"/>
    </xf>
    <xf numFmtId="0" fontId="18" fillId="50" borderId="12" applyNumberFormat="0" applyProtection="0">
      <alignment horizontal="left" vertical="center" indent="1"/>
    </xf>
    <xf numFmtId="0" fontId="18" fillId="50" borderId="12" applyNumberFormat="0" applyProtection="0">
      <alignment horizontal="left" vertical="center" indent="1"/>
    </xf>
    <xf numFmtId="0" fontId="18" fillId="33" borderId="12" applyNumberFormat="0" applyProtection="0">
      <alignment horizontal="left" vertical="center" indent="1"/>
    </xf>
    <xf numFmtId="0" fontId="18" fillId="33" borderId="12" applyNumberFormat="0" applyProtection="0">
      <alignment horizontal="left" vertical="center" indent="1"/>
    </xf>
    <xf numFmtId="0" fontId="18" fillId="36" borderId="12" applyNumberFormat="0" applyProtection="0">
      <alignment horizontal="left" vertical="center" indent="1"/>
    </xf>
    <xf numFmtId="0" fontId="18" fillId="36" borderId="12" applyNumberFormat="0" applyProtection="0">
      <alignment horizontal="left" vertical="center" indent="1"/>
    </xf>
    <xf numFmtId="4" fontId="19" fillId="51" borderId="12" applyNumberFormat="0" applyProtection="0">
      <alignment vertical="center"/>
    </xf>
    <xf numFmtId="4" fontId="20" fillId="51" borderId="12" applyNumberFormat="0" applyProtection="0">
      <alignment vertical="center"/>
    </xf>
    <xf numFmtId="4" fontId="19" fillId="51" borderId="12" applyNumberFormat="0" applyProtection="0">
      <alignment horizontal="left" vertical="center" indent="1"/>
    </xf>
    <xf numFmtId="4" fontId="19" fillId="51" borderId="12" applyNumberFormat="0" applyProtection="0">
      <alignment horizontal="left" vertical="center" indent="1"/>
    </xf>
    <xf numFmtId="4" fontId="19" fillId="47" borderId="12" applyNumberFormat="0" applyProtection="0">
      <alignment horizontal="right" vertical="center"/>
    </xf>
    <xf numFmtId="4" fontId="20" fillId="47" borderId="12" applyNumberFormat="0" applyProtection="0">
      <alignment horizontal="right" vertical="center"/>
    </xf>
    <xf numFmtId="0" fontId="18" fillId="36" borderId="12" applyNumberFormat="0" applyProtection="0">
      <alignment horizontal="left" vertical="center" indent="1"/>
    </xf>
    <xf numFmtId="0" fontId="18" fillId="36" borderId="12" applyNumberFormat="0" applyProtection="0">
      <alignment horizontal="left" vertical="center" indent="1"/>
    </xf>
    <xf numFmtId="0" fontId="24" fillId="0" borderId="0"/>
    <xf numFmtId="4" fontId="25" fillId="47" borderId="12" applyNumberFormat="0" applyProtection="0">
      <alignment horizontal="right" vertical="center"/>
    </xf>
    <xf numFmtId="0" fontId="41" fillId="0" borderId="0" applyNumberForma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210">
    <xf numFmtId="0" fontId="0" fillId="0" borderId="0" xfId="0"/>
    <xf numFmtId="0" fontId="0" fillId="0" borderId="0" xfId="0" applyFont="1" applyBorder="1" applyAlignment="1">
      <alignment horizontal="center" vertical="center" wrapText="1"/>
    </xf>
    <xf numFmtId="0" fontId="16" fillId="23" borderId="10" xfId="32" applyFont="1" applyBorder="1" applyAlignment="1">
      <alignment horizontal="center" vertical="center"/>
    </xf>
    <xf numFmtId="0" fontId="0" fillId="34" borderId="10" xfId="0" applyFill="1" applyBorder="1" applyAlignment="1">
      <alignment horizontal="center" vertical="center" wrapText="1"/>
    </xf>
    <xf numFmtId="0" fontId="0" fillId="34" borderId="10" xfId="0" applyFont="1" applyFill="1" applyBorder="1" applyAlignment="1">
      <alignment horizontal="center" vertical="center" wrapText="1"/>
    </xf>
    <xf numFmtId="0" fontId="0" fillId="0" borderId="10" xfId="0" applyFont="1" applyFill="1" applyBorder="1" applyAlignment="1">
      <alignment horizontal="center" vertical="center" wrapText="1"/>
    </xf>
    <xf numFmtId="14" fontId="0" fillId="34" borderId="10" xfId="0" applyNumberFormat="1" applyFont="1" applyFill="1" applyBorder="1" applyAlignment="1">
      <alignment horizontal="center" vertical="center" wrapText="1"/>
    </xf>
    <xf numFmtId="0" fontId="29" fillId="0" borderId="10" xfId="0" applyFont="1" applyBorder="1" applyAlignment="1">
      <alignment horizontal="center" vertical="center"/>
    </xf>
    <xf numFmtId="0" fontId="0" fillId="0" borderId="10" xfId="0" applyFont="1" applyFill="1" applyBorder="1" applyAlignment="1">
      <alignment horizontal="center" vertical="center"/>
    </xf>
    <xf numFmtId="0" fontId="0" fillId="0" borderId="10" xfId="0" applyFill="1" applyBorder="1" applyAlignment="1">
      <alignment horizontal="center" vertical="center"/>
    </xf>
    <xf numFmtId="0" fontId="0" fillId="0" borderId="0" xfId="0" applyFont="1" applyFill="1" applyBorder="1" applyAlignment="1">
      <alignment horizontal="center" vertical="center"/>
    </xf>
    <xf numFmtId="0" fontId="0" fillId="0" borderId="10" xfId="0" applyFill="1" applyBorder="1" applyAlignment="1">
      <alignment horizontal="center" vertical="center" wrapText="1"/>
    </xf>
    <xf numFmtId="0" fontId="26" fillId="0" borderId="10" xfId="0" applyFont="1" applyBorder="1" applyAlignment="1">
      <alignment horizontal="center" vertical="center"/>
    </xf>
    <xf numFmtId="0" fontId="14" fillId="0" borderId="0" xfId="0" applyFont="1" applyFill="1" applyBorder="1" applyAlignment="1">
      <alignment horizontal="center" vertical="center"/>
    </xf>
    <xf numFmtId="0" fontId="14" fillId="0" borderId="10" xfId="0" applyFont="1" applyFill="1" applyBorder="1" applyAlignment="1">
      <alignment horizontal="center" vertical="center"/>
    </xf>
    <xf numFmtId="0" fontId="14" fillId="0" borderId="10" xfId="0" applyFont="1" applyBorder="1" applyAlignment="1">
      <alignment horizontal="center" vertical="center" wrapText="1"/>
    </xf>
    <xf numFmtId="165" fontId="0" fillId="0" borderId="10" xfId="0" applyNumberFormat="1" applyFont="1" applyFill="1" applyBorder="1" applyAlignment="1">
      <alignment horizontal="center" vertical="center" wrapText="1"/>
    </xf>
    <xf numFmtId="165" fontId="0" fillId="0" borderId="10" xfId="0" applyNumberFormat="1" applyFill="1" applyBorder="1" applyAlignment="1">
      <alignment horizontal="center" vertical="center" wrapText="1"/>
    </xf>
    <xf numFmtId="165" fontId="14" fillId="0" borderId="10" xfId="0" applyNumberFormat="1" applyFont="1" applyFill="1" applyBorder="1" applyAlignment="1">
      <alignment horizontal="center" vertical="center"/>
    </xf>
    <xf numFmtId="0" fontId="0" fillId="0" borderId="10" xfId="0" applyFont="1" applyBorder="1" applyAlignment="1">
      <alignment horizontal="left" vertical="center" wrapText="1"/>
    </xf>
    <xf numFmtId="0" fontId="0" fillId="0" borderId="10" xfId="0" applyFont="1" applyFill="1" applyBorder="1" applyAlignment="1">
      <alignment horizontal="left" vertical="center" wrapText="1"/>
    </xf>
    <xf numFmtId="0" fontId="0" fillId="0" borderId="10" xfId="0" applyBorder="1"/>
    <xf numFmtId="0" fontId="31" fillId="0" borderId="10" xfId="0" applyFont="1" applyBorder="1" applyAlignment="1">
      <alignment horizontal="center" vertical="center" wrapText="1"/>
    </xf>
    <xf numFmtId="0" fontId="31" fillId="0" borderId="10" xfId="0" applyFont="1" applyFill="1" applyBorder="1" applyAlignment="1">
      <alignment horizontal="center" vertical="center"/>
    </xf>
    <xf numFmtId="0" fontId="31" fillId="0" borderId="10" xfId="0" applyFont="1" applyFill="1" applyBorder="1" applyAlignment="1">
      <alignment horizontal="center" vertical="center" wrapText="1"/>
    </xf>
    <xf numFmtId="14" fontId="31" fillId="0" borderId="10" xfId="0" applyNumberFormat="1" applyFont="1" applyFill="1" applyBorder="1" applyAlignment="1">
      <alignment horizontal="center" vertical="center" wrapText="1"/>
    </xf>
    <xf numFmtId="165" fontId="31" fillId="0" borderId="10" xfId="0" applyNumberFormat="1" applyFont="1" applyFill="1" applyBorder="1" applyAlignment="1">
      <alignment horizontal="center" vertical="center" wrapText="1"/>
    </xf>
    <xf numFmtId="0" fontId="31" fillId="0" borderId="0" xfId="0" applyFont="1" applyFill="1" applyBorder="1" applyAlignment="1">
      <alignment horizontal="center" vertical="center"/>
    </xf>
    <xf numFmtId="0" fontId="30" fillId="0" borderId="10" xfId="0" applyFont="1" applyBorder="1" applyAlignment="1">
      <alignment horizontal="center" vertical="center" wrapText="1"/>
    </xf>
    <xf numFmtId="0" fontId="0" fillId="0" borderId="0" xfId="0" applyFont="1" applyFill="1" applyBorder="1" applyAlignment="1">
      <alignment horizontal="center" vertical="center" wrapText="1"/>
    </xf>
    <xf numFmtId="166" fontId="32" fillId="0" borderId="10" xfId="0" applyNumberFormat="1" applyFont="1" applyFill="1" applyBorder="1" applyAlignment="1">
      <alignment horizontal="center" vertical="center" wrapText="1"/>
    </xf>
    <xf numFmtId="4" fontId="0" fillId="0" borderId="10" xfId="0" applyNumberFormat="1" applyFont="1" applyBorder="1" applyAlignment="1">
      <alignment horizontal="center" vertical="center" wrapText="1"/>
    </xf>
    <xf numFmtId="0" fontId="0" fillId="0" borderId="10" xfId="0" applyBorder="1" applyAlignment="1">
      <alignment wrapText="1"/>
    </xf>
    <xf numFmtId="0" fontId="0" fillId="0" borderId="0" xfId="0" applyAlignment="1">
      <alignment wrapText="1"/>
    </xf>
    <xf numFmtId="14" fontId="0" fillId="0" borderId="10" xfId="0" applyNumberFormat="1" applyBorder="1" applyAlignment="1">
      <alignment wrapText="1"/>
    </xf>
    <xf numFmtId="0" fontId="0" fillId="0" borderId="10" xfId="0" applyBorder="1" applyAlignment="1">
      <alignment horizontal="left" wrapText="1"/>
    </xf>
    <xf numFmtId="0" fontId="29" fillId="0" borderId="10" xfId="0" applyFont="1" applyBorder="1" applyAlignment="1">
      <alignment horizontal="center" vertical="center" wrapText="1"/>
    </xf>
    <xf numFmtId="14" fontId="0" fillId="0" borderId="0" xfId="0" applyNumberFormat="1" applyAlignment="1">
      <alignment wrapText="1"/>
    </xf>
    <xf numFmtId="0" fontId="16" fillId="23" borderId="11" xfId="32" applyFont="1" applyBorder="1" applyAlignment="1">
      <alignment horizontal="center" vertical="center"/>
    </xf>
    <xf numFmtId="0" fontId="16" fillId="54" borderId="11" xfId="0" applyFont="1" applyFill="1" applyBorder="1" applyAlignment="1">
      <alignment horizontal="left" vertical="center" wrapText="1"/>
    </xf>
    <xf numFmtId="0" fontId="16" fillId="54" borderId="10" xfId="0" applyFont="1" applyFill="1" applyBorder="1" applyAlignment="1">
      <alignment horizontal="left" vertical="center" wrapText="1"/>
    </xf>
    <xf numFmtId="0" fontId="16" fillId="55" borderId="11" xfId="0" applyFont="1" applyFill="1" applyBorder="1" applyAlignment="1">
      <alignment horizontal="left" vertical="center" wrapText="1" indent="2"/>
    </xf>
    <xf numFmtId="0" fontId="16" fillId="55" borderId="10" xfId="0" applyFont="1" applyFill="1" applyBorder="1" applyAlignment="1">
      <alignment horizontal="left" vertical="center" wrapText="1" indent="2"/>
    </xf>
    <xf numFmtId="0" fontId="35" fillId="0" borderId="11" xfId="0" applyFont="1" applyFill="1" applyBorder="1" applyAlignment="1">
      <alignment horizontal="left" vertical="center" wrapText="1" indent="4"/>
    </xf>
    <xf numFmtId="0" fontId="36" fillId="55" borderId="11" xfId="0" applyFont="1" applyFill="1" applyBorder="1" applyAlignment="1">
      <alignment horizontal="left" vertical="center" wrapText="1" indent="2"/>
    </xf>
    <xf numFmtId="0" fontId="37" fillId="0" borderId="11" xfId="0" applyFont="1" applyFill="1" applyBorder="1" applyAlignment="1">
      <alignment horizontal="left" vertical="center" wrapText="1" indent="4"/>
    </xf>
    <xf numFmtId="0" fontId="16" fillId="56" borderId="11" xfId="0" applyFont="1" applyFill="1" applyBorder="1" applyAlignment="1">
      <alignment horizontal="left" vertical="center" wrapText="1"/>
    </xf>
    <xf numFmtId="0" fontId="16" fillId="56" borderId="10" xfId="0" applyFont="1" applyFill="1" applyBorder="1" applyAlignment="1">
      <alignment horizontal="left" vertical="center" wrapText="1"/>
    </xf>
    <xf numFmtId="0" fontId="16" fillId="57" borderId="11" xfId="0" applyFont="1" applyFill="1" applyBorder="1" applyAlignment="1">
      <alignment horizontal="left" vertical="center" wrapText="1" indent="2"/>
    </xf>
    <xf numFmtId="0" fontId="16" fillId="57" borderId="10" xfId="0" applyFont="1" applyFill="1" applyBorder="1" applyAlignment="1">
      <alignment horizontal="left" vertical="center" wrapText="1" indent="2"/>
    </xf>
    <xf numFmtId="0" fontId="37" fillId="34" borderId="11" xfId="0" applyFont="1" applyFill="1" applyBorder="1" applyAlignment="1">
      <alignment horizontal="left" vertical="center" wrapText="1" indent="4"/>
    </xf>
    <xf numFmtId="0" fontId="37" fillId="34" borderId="10" xfId="0" applyFont="1" applyFill="1" applyBorder="1" applyAlignment="1">
      <alignment horizontal="left" vertical="center" wrapText="1" indent="4"/>
    </xf>
    <xf numFmtId="0" fontId="16" fillId="57" borderId="18" xfId="0" applyFont="1" applyFill="1" applyBorder="1" applyAlignment="1">
      <alignment horizontal="left" vertical="center" wrapText="1" indent="2"/>
    </xf>
    <xf numFmtId="0" fontId="16" fillId="57" borderId="15" xfId="0" applyFont="1" applyFill="1" applyBorder="1" applyAlignment="1">
      <alignment horizontal="left" vertical="center" wrapText="1" indent="2"/>
    </xf>
    <xf numFmtId="0" fontId="16" fillId="58" borderId="11" xfId="0" applyFont="1" applyFill="1" applyBorder="1" applyAlignment="1">
      <alignment horizontal="left" vertical="center" wrapText="1"/>
    </xf>
    <xf numFmtId="0" fontId="16" fillId="58" borderId="10" xfId="0" applyFont="1" applyFill="1" applyBorder="1" applyAlignment="1">
      <alignment horizontal="left" vertical="center" wrapText="1"/>
    </xf>
    <xf numFmtId="0" fontId="16" fillId="53" borderId="11" xfId="0" applyFont="1" applyFill="1" applyBorder="1" applyAlignment="1">
      <alignment horizontal="left" vertical="center" wrapText="1" indent="2"/>
    </xf>
    <xf numFmtId="0" fontId="16" fillId="53" borderId="10" xfId="0" applyFont="1" applyFill="1" applyBorder="1" applyAlignment="1">
      <alignment horizontal="left" vertical="center" wrapText="1" indent="2"/>
    </xf>
    <xf numFmtId="0" fontId="16" fillId="59" borderId="11" xfId="0" applyFont="1" applyFill="1" applyBorder="1" applyAlignment="1">
      <alignment horizontal="left" vertical="center" wrapText="1"/>
    </xf>
    <xf numFmtId="0" fontId="16" fillId="59" borderId="10" xfId="0" applyFont="1" applyFill="1" applyBorder="1" applyAlignment="1">
      <alignment horizontal="left" vertical="center" wrapText="1"/>
    </xf>
    <xf numFmtId="0" fontId="16" fillId="60" borderId="11" xfId="0" applyFont="1" applyFill="1" applyBorder="1" applyAlignment="1">
      <alignment horizontal="left" vertical="center" wrapText="1" indent="2"/>
    </xf>
    <xf numFmtId="0" fontId="16" fillId="60" borderId="10" xfId="0" applyFont="1" applyFill="1" applyBorder="1" applyAlignment="1">
      <alignment horizontal="left" vertical="center" wrapText="1" indent="2"/>
    </xf>
    <xf numFmtId="0" fontId="16" fillId="61" borderId="11" xfId="0" applyFont="1" applyFill="1" applyBorder="1" applyAlignment="1">
      <alignment horizontal="left" vertical="center" wrapText="1"/>
    </xf>
    <xf numFmtId="0" fontId="16" fillId="61" borderId="10" xfId="0" applyFont="1" applyFill="1" applyBorder="1" applyAlignment="1">
      <alignment horizontal="left" vertical="center" wrapText="1"/>
    </xf>
    <xf numFmtId="0" fontId="16" fillId="52" borderId="11" xfId="0" applyFont="1" applyFill="1" applyBorder="1" applyAlignment="1">
      <alignment horizontal="left" vertical="center" wrapText="1"/>
    </xf>
    <xf numFmtId="0" fontId="16" fillId="52" borderId="10" xfId="0" applyFont="1" applyFill="1" applyBorder="1" applyAlignment="1">
      <alignment horizontal="left" vertical="center" wrapText="1"/>
    </xf>
    <xf numFmtId="0" fontId="0" fillId="34" borderId="10" xfId="0" applyFont="1" applyFill="1" applyBorder="1" applyAlignment="1">
      <alignment horizontal="left" vertical="center" wrapText="1"/>
    </xf>
    <xf numFmtId="0" fontId="37" fillId="0" borderId="10" xfId="0" applyFont="1" applyFill="1" applyBorder="1" applyAlignment="1">
      <alignment horizontal="left" vertical="center" wrapText="1" indent="4"/>
    </xf>
    <xf numFmtId="0" fontId="0" fillId="0" borderId="10" xfId="0" applyFill="1" applyBorder="1" applyAlignment="1">
      <alignment horizontal="left" vertical="center" wrapText="1" indent="4"/>
    </xf>
    <xf numFmtId="0" fontId="35" fillId="0" borderId="10" xfId="0" applyFont="1" applyFill="1" applyBorder="1" applyAlignment="1">
      <alignment horizontal="left" vertical="center" wrapText="1" indent="4"/>
    </xf>
    <xf numFmtId="0" fontId="0" fillId="0" borderId="10" xfId="0" applyFont="1" applyFill="1" applyBorder="1" applyAlignment="1">
      <alignment horizontal="left" vertical="center" wrapText="1" indent="4"/>
    </xf>
    <xf numFmtId="0" fontId="0" fillId="0" borderId="10" xfId="0" applyBorder="1" applyAlignment="1">
      <alignment horizontal="center" vertical="center" wrapText="1"/>
    </xf>
    <xf numFmtId="0" fontId="0" fillId="0" borderId="10" xfId="0" applyFill="1" applyBorder="1" applyAlignment="1">
      <alignment horizontal="left" vertical="center" wrapText="1"/>
    </xf>
    <xf numFmtId="0" fontId="0" fillId="0" borderId="10" xfId="0" applyBorder="1" applyAlignment="1">
      <alignment horizontal="left" vertical="center" wrapText="1"/>
    </xf>
    <xf numFmtId="0" fontId="0" fillId="0" borderId="0" xfId="0" applyAlignment="1">
      <alignment horizontal="left" wrapText="1"/>
    </xf>
    <xf numFmtId="0" fontId="0" fillId="55" borderId="10" xfId="0" applyFont="1" applyFill="1" applyBorder="1" applyAlignment="1">
      <alignment horizontal="left" vertical="center" wrapText="1"/>
    </xf>
    <xf numFmtId="0" fontId="0" fillId="53" borderId="10" xfId="0" applyFont="1" applyFill="1" applyBorder="1" applyAlignment="1">
      <alignment horizontal="left" vertical="center" wrapText="1"/>
    </xf>
    <xf numFmtId="0" fontId="0" fillId="57" borderId="10" xfId="0" applyFont="1" applyFill="1" applyBorder="1" applyAlignment="1">
      <alignment horizontal="left" vertical="center" wrapText="1"/>
    </xf>
    <xf numFmtId="0" fontId="0" fillId="60" borderId="10" xfId="0" applyFont="1" applyFill="1" applyBorder="1" applyAlignment="1">
      <alignment horizontal="left" vertical="center" wrapText="1"/>
    </xf>
    <xf numFmtId="0" fontId="38" fillId="0" borderId="11" xfId="0" applyFont="1" applyFill="1" applyBorder="1" applyAlignment="1">
      <alignment horizontal="left" vertical="center" wrapText="1" indent="4"/>
    </xf>
    <xf numFmtId="0" fontId="38" fillId="0" borderId="10" xfId="0" applyFont="1" applyFill="1" applyBorder="1" applyAlignment="1">
      <alignment horizontal="left" vertical="center" wrapText="1" indent="4"/>
    </xf>
    <xf numFmtId="0" fontId="30" fillId="0" borderId="10" xfId="0" applyFont="1" applyFill="1" applyBorder="1" applyAlignment="1">
      <alignment horizontal="left" vertical="center" wrapText="1"/>
    </xf>
    <xf numFmtId="0" fontId="30" fillId="0" borderId="10" xfId="0" applyFont="1" applyBorder="1" applyAlignment="1">
      <alignment horizontal="left" vertical="center" wrapText="1"/>
    </xf>
    <xf numFmtId="0" fontId="30" fillId="0" borderId="19" xfId="0" applyFont="1" applyFill="1" applyBorder="1" applyAlignment="1">
      <alignment horizontal="left" vertical="center" wrapText="1"/>
    </xf>
    <xf numFmtId="0" fontId="30" fillId="0" borderId="0" xfId="0" applyFont="1"/>
    <xf numFmtId="0" fontId="0" fillId="0" borderId="10" xfId="0" applyBorder="1" applyAlignment="1">
      <alignment horizontal="center" vertical="center" wrapText="1"/>
    </xf>
    <xf numFmtId="0" fontId="38" fillId="34" borderId="10" xfId="0" applyFont="1" applyFill="1" applyBorder="1" applyAlignment="1">
      <alignment horizontal="left" vertical="center" wrapText="1" indent="4"/>
    </xf>
    <xf numFmtId="165" fontId="0" fillId="55" borderId="10" xfId="0" applyNumberFormat="1" applyFill="1" applyBorder="1" applyAlignment="1">
      <alignment horizontal="center" vertical="center" wrapText="1"/>
    </xf>
    <xf numFmtId="0" fontId="0" fillId="52" borderId="10" xfId="0" applyFill="1" applyBorder="1" applyAlignment="1">
      <alignment horizontal="center" vertical="center" wrapText="1"/>
    </xf>
    <xf numFmtId="14" fontId="0" fillId="34" borderId="10" xfId="0" applyNumberFormat="1" applyFill="1" applyBorder="1" applyAlignment="1">
      <alignment horizontal="center" vertical="center" wrapText="1"/>
    </xf>
    <xf numFmtId="165" fontId="39" fillId="0" borderId="10" xfId="0" applyNumberFormat="1" applyFont="1" applyFill="1" applyBorder="1" applyAlignment="1">
      <alignment horizontal="center" vertical="center" wrapText="1"/>
    </xf>
    <xf numFmtId="165" fontId="14" fillId="0" borderId="10" xfId="0" applyNumberFormat="1" applyFont="1" applyFill="1" applyBorder="1" applyAlignment="1">
      <alignment horizontal="center" vertical="center" wrapText="1"/>
    </xf>
    <xf numFmtId="14" fontId="16" fillId="23" borderId="10" xfId="32" applyNumberFormat="1" applyFont="1" applyBorder="1" applyAlignment="1">
      <alignment horizontal="center" vertical="center" wrapText="1"/>
    </xf>
    <xf numFmtId="14" fontId="31" fillId="0" borderId="10" xfId="0" applyNumberFormat="1" applyFont="1" applyBorder="1" applyAlignment="1">
      <alignment horizontal="center" vertical="center" wrapText="1"/>
    </xf>
    <xf numFmtId="0" fontId="0" fillId="0" borderId="10" xfId="0" applyBorder="1" applyAlignment="1">
      <alignment horizontal="center" vertical="center" wrapText="1"/>
    </xf>
    <xf numFmtId="14" fontId="31" fillId="0" borderId="10" xfId="0" applyNumberFormat="1" applyFont="1" applyFill="1" applyBorder="1" applyAlignment="1">
      <alignment horizontal="center" vertical="center"/>
    </xf>
    <xf numFmtId="165" fontId="31" fillId="0" borderId="10" xfId="0" applyNumberFormat="1" applyFont="1" applyFill="1" applyBorder="1" applyAlignment="1">
      <alignment horizontal="center" vertical="center"/>
    </xf>
    <xf numFmtId="14" fontId="14" fillId="0" borderId="10" xfId="0" applyNumberFormat="1" applyFont="1" applyFill="1" applyBorder="1" applyAlignment="1">
      <alignment horizontal="center" vertical="center"/>
    </xf>
    <xf numFmtId="0" fontId="14" fillId="0" borderId="10" xfId="0" applyFont="1" applyFill="1" applyBorder="1" applyAlignment="1">
      <alignment horizontal="center" vertical="center" wrapText="1"/>
    </xf>
    <xf numFmtId="14" fontId="35" fillId="0" borderId="10" xfId="0" applyNumberFormat="1" applyFont="1" applyFill="1" applyBorder="1" applyAlignment="1">
      <alignment horizontal="center" vertical="center" wrapText="1"/>
    </xf>
    <xf numFmtId="0" fontId="35" fillId="0" borderId="10" xfId="0" applyFont="1" applyFill="1" applyBorder="1" applyAlignment="1">
      <alignment horizontal="center" vertical="center"/>
    </xf>
    <xf numFmtId="0" fontId="0" fillId="0" borderId="10" xfId="0" applyBorder="1" applyAlignment="1">
      <alignment horizontal="center" vertical="center" wrapText="1"/>
    </xf>
    <xf numFmtId="0" fontId="0" fillId="0" borderId="10" xfId="0" applyFont="1" applyBorder="1" applyAlignment="1">
      <alignment horizontal="center" vertical="center" wrapText="1"/>
    </xf>
    <xf numFmtId="0" fontId="31" fillId="0" borderId="0" xfId="0" applyFont="1" applyAlignment="1">
      <alignment wrapText="1"/>
    </xf>
    <xf numFmtId="0" fontId="0" fillId="63" borderId="10" xfId="0" applyFill="1" applyBorder="1" applyAlignment="1">
      <alignment horizontal="left" vertical="center" wrapText="1"/>
    </xf>
    <xf numFmtId="0" fontId="31" fillId="34" borderId="10" xfId="0" applyFont="1" applyFill="1" applyBorder="1" applyAlignment="1">
      <alignment horizontal="center" vertical="center" wrapText="1"/>
    </xf>
    <xf numFmtId="0" fontId="45" fillId="0" borderId="20" xfId="0" applyFont="1" applyBorder="1" applyAlignment="1">
      <alignment horizontal="center" vertical="center"/>
    </xf>
    <xf numFmtId="0" fontId="46" fillId="0" borderId="22" xfId="0" applyFont="1" applyBorder="1" applyAlignment="1">
      <alignment horizontal="center" vertical="center"/>
    </xf>
    <xf numFmtId="0" fontId="46" fillId="0" borderId="23" xfId="0" applyFont="1" applyBorder="1" applyAlignment="1">
      <alignment horizontal="left" vertical="center"/>
    </xf>
    <xf numFmtId="0" fontId="0" fillId="52" borderId="0" xfId="0" applyFill="1"/>
    <xf numFmtId="0" fontId="45" fillId="0" borderId="0" xfId="0" applyFont="1" applyFill="1" applyBorder="1" applyAlignment="1">
      <alignment horizontal="center" vertical="center"/>
    </xf>
    <xf numFmtId="0" fontId="0" fillId="0" borderId="0" xfId="0" applyFill="1"/>
    <xf numFmtId="0" fontId="47" fillId="0" borderId="21" xfId="0" applyFont="1" applyFill="1" applyBorder="1" applyAlignment="1">
      <alignment horizontal="center" vertical="center"/>
    </xf>
    <xf numFmtId="0" fontId="48" fillId="0" borderId="23" xfId="0" applyFont="1" applyFill="1" applyBorder="1" applyAlignment="1">
      <alignment horizontal="left" vertical="center"/>
    </xf>
    <xf numFmtId="0" fontId="48" fillId="0" borderId="23" xfId="0" applyFont="1" applyFill="1" applyBorder="1" applyAlignment="1">
      <alignment horizontal="center" vertical="center"/>
    </xf>
    <xf numFmtId="0" fontId="48" fillId="62" borderId="23" xfId="0" applyFont="1" applyFill="1" applyBorder="1" applyAlignment="1">
      <alignment horizontal="center" vertical="center"/>
    </xf>
    <xf numFmtId="0" fontId="46" fillId="62" borderId="23" xfId="0" applyFont="1" applyFill="1" applyBorder="1" applyAlignment="1">
      <alignment horizontal="center" vertical="center"/>
    </xf>
    <xf numFmtId="0" fontId="47" fillId="0" borderId="0" xfId="0" applyFont="1" applyFill="1" applyBorder="1" applyAlignment="1">
      <alignment horizontal="center" vertical="center"/>
    </xf>
    <xf numFmtId="0" fontId="48" fillId="0" borderId="0" xfId="0" applyFont="1" applyFill="1" applyBorder="1" applyAlignment="1">
      <alignment horizontal="center" vertical="center"/>
    </xf>
    <xf numFmtId="0" fontId="46" fillId="0" borderId="23" xfId="0" applyFont="1" applyFill="1" applyBorder="1" applyAlignment="1">
      <alignment horizontal="center" vertical="center"/>
    </xf>
    <xf numFmtId="0" fontId="48" fillId="0" borderId="23" xfId="0" applyNumberFormat="1" applyFont="1" applyFill="1" applyBorder="1" applyAlignment="1">
      <alignment horizontal="center" vertical="center"/>
    </xf>
    <xf numFmtId="0" fontId="1" fillId="0" borderId="10" xfId="0" applyFont="1" applyFill="1" applyBorder="1" applyAlignment="1">
      <alignment horizontal="center" vertical="center" wrapText="1"/>
    </xf>
    <xf numFmtId="14" fontId="0" fillId="0" borderId="10" xfId="0" applyNumberFormat="1" applyFill="1" applyBorder="1" applyAlignment="1">
      <alignment horizontal="center" vertical="center" wrapText="1"/>
    </xf>
    <xf numFmtId="0" fontId="48" fillId="52" borderId="23" xfId="0" applyFont="1" applyFill="1" applyBorder="1" applyAlignment="1">
      <alignment horizontal="left" vertical="center"/>
    </xf>
    <xf numFmtId="165" fontId="40" fillId="0" borderId="10" xfId="0" applyNumberFormat="1" applyFont="1" applyFill="1" applyBorder="1" applyAlignment="1">
      <alignment horizontal="center" vertical="center" wrapText="1"/>
    </xf>
    <xf numFmtId="14" fontId="0" fillId="0" borderId="10" xfId="0" applyNumberFormat="1" applyFont="1" applyFill="1" applyBorder="1" applyAlignment="1">
      <alignment horizontal="center" vertical="center" wrapText="1"/>
    </xf>
    <xf numFmtId="0" fontId="31" fillId="0" borderId="10" xfId="0" applyFont="1" applyBorder="1" applyAlignment="1">
      <alignment wrapText="1"/>
    </xf>
    <xf numFmtId="0" fontId="0" fillId="0" borderId="10" xfId="0" applyBorder="1" applyAlignment="1">
      <alignment horizontal="left" indent="2"/>
    </xf>
    <xf numFmtId="0" fontId="16" fillId="23" borderId="10" xfId="32" applyFont="1" applyBorder="1" applyAlignment="1">
      <alignment horizontal="center" vertical="center"/>
    </xf>
    <xf numFmtId="0" fontId="46" fillId="52" borderId="23" xfId="0" applyFont="1" applyFill="1" applyBorder="1" applyAlignment="1">
      <alignment horizontal="left" vertical="center"/>
    </xf>
    <xf numFmtId="0" fontId="0" fillId="0" borderId="10" xfId="0" applyBorder="1" applyAlignment="1">
      <alignment horizontal="center"/>
    </xf>
    <xf numFmtId="0" fontId="0" fillId="0" borderId="0" xfId="0" applyAlignment="1">
      <alignment horizontal="center"/>
    </xf>
    <xf numFmtId="0" fontId="16" fillId="23" borderId="10" xfId="32" applyFont="1" applyBorder="1" applyAlignment="1">
      <alignment vertical="center" wrapText="1"/>
    </xf>
    <xf numFmtId="0" fontId="0" fillId="0" borderId="0" xfId="0" applyBorder="1" applyAlignment="1">
      <alignment horizontal="left" indent="2"/>
    </xf>
    <xf numFmtId="0" fontId="0" fillId="0" borderId="0" xfId="0" applyBorder="1" applyAlignment="1">
      <alignment horizontal="center"/>
    </xf>
    <xf numFmtId="0" fontId="0" fillId="0" borderId="0" xfId="0" applyBorder="1"/>
    <xf numFmtId="167" fontId="0" fillId="0" borderId="0" xfId="85" applyNumberFormat="1" applyFont="1"/>
    <xf numFmtId="0" fontId="0" fillId="0" borderId="10" xfId="0" applyFill="1" applyBorder="1"/>
    <xf numFmtId="0" fontId="0" fillId="0" borderId="10" xfId="0" applyFill="1" applyBorder="1" applyAlignment="1">
      <alignment wrapText="1"/>
    </xf>
    <xf numFmtId="0" fontId="0" fillId="0" borderId="17" xfId="0" applyBorder="1" applyAlignment="1">
      <alignment horizontal="center"/>
    </xf>
    <xf numFmtId="0" fontId="14" fillId="0" borderId="10" xfId="0" applyFont="1" applyBorder="1" applyAlignment="1">
      <alignment horizontal="left" indent="2"/>
    </xf>
    <xf numFmtId="0" fontId="0" fillId="64" borderId="10" xfId="0" applyFill="1" applyBorder="1"/>
    <xf numFmtId="0" fontId="0" fillId="64" borderId="10" xfId="0" applyFill="1" applyBorder="1" applyAlignment="1">
      <alignment wrapText="1"/>
    </xf>
    <xf numFmtId="0" fontId="31" fillId="64" borderId="10" xfId="0" applyFont="1" applyFill="1" applyBorder="1" applyAlignment="1">
      <alignment horizontal="left" vertical="center" wrapText="1"/>
    </xf>
    <xf numFmtId="0" fontId="0" fillId="64" borderId="10" xfId="0" applyFill="1" applyBorder="1" applyAlignment="1">
      <alignment horizontal="center" vertical="center" wrapText="1"/>
    </xf>
    <xf numFmtId="0" fontId="0" fillId="57" borderId="10" xfId="0" applyFill="1" applyBorder="1"/>
    <xf numFmtId="0" fontId="0" fillId="57" borderId="10" xfId="0" applyFill="1" applyBorder="1" applyAlignment="1">
      <alignment wrapText="1"/>
    </xf>
    <xf numFmtId="0" fontId="0" fillId="57" borderId="10" xfId="0" applyFill="1" applyBorder="1" applyAlignment="1">
      <alignment horizontal="center" vertical="center" wrapText="1"/>
    </xf>
    <xf numFmtId="0" fontId="31" fillId="0" borderId="10" xfId="0" applyFont="1" applyBorder="1"/>
    <xf numFmtId="0" fontId="16" fillId="23" borderId="14" xfId="32" applyFont="1" applyBorder="1" applyAlignment="1">
      <alignment vertical="center"/>
    </xf>
    <xf numFmtId="0" fontId="16" fillId="23" borderId="17" xfId="32" applyFont="1" applyBorder="1" applyAlignment="1">
      <alignment vertical="center"/>
    </xf>
    <xf numFmtId="0" fontId="31" fillId="0" borderId="0" xfId="0" applyFont="1" applyFill="1" applyBorder="1" applyAlignment="1">
      <alignment horizontal="center" vertical="center" wrapText="1"/>
    </xf>
    <xf numFmtId="14" fontId="31" fillId="0" borderId="0" xfId="0" applyNumberFormat="1" applyFont="1" applyFill="1" applyBorder="1" applyAlignment="1">
      <alignment horizontal="center" vertical="center" wrapText="1"/>
    </xf>
    <xf numFmtId="165" fontId="31" fillId="0" borderId="0" xfId="0" applyNumberFormat="1" applyFont="1" applyFill="1" applyBorder="1" applyAlignment="1">
      <alignment horizontal="center" vertical="center"/>
    </xf>
    <xf numFmtId="165" fontId="31" fillId="0" borderId="0" xfId="0" applyNumberFormat="1" applyFont="1" applyFill="1" applyBorder="1" applyAlignment="1">
      <alignment horizontal="center" vertical="center" wrapText="1"/>
    </xf>
    <xf numFmtId="0" fontId="0" fillId="0" borderId="0" xfId="0" applyBorder="1" applyAlignment="1">
      <alignment wrapText="1"/>
    </xf>
    <xf numFmtId="165" fontId="0" fillId="0" borderId="0" xfId="0" applyNumberFormat="1" applyFill="1" applyBorder="1" applyAlignment="1">
      <alignment horizontal="center" vertical="center" wrapText="1"/>
    </xf>
    <xf numFmtId="165" fontId="40" fillId="0" borderId="0" xfId="0" applyNumberFormat="1" applyFont="1" applyFill="1" applyBorder="1" applyAlignment="1">
      <alignment horizontal="center" vertical="center" wrapText="1"/>
    </xf>
    <xf numFmtId="0" fontId="14" fillId="34" borderId="10" xfId="0" applyFont="1" applyFill="1" applyBorder="1" applyAlignment="1">
      <alignment horizontal="center" vertical="center" wrapText="1"/>
    </xf>
    <xf numFmtId="14" fontId="0" fillId="0" borderId="0" xfId="0" applyNumberFormat="1" applyFill="1" applyBorder="1" applyAlignment="1">
      <alignment horizontal="center" vertical="center" wrapText="1"/>
    </xf>
    <xf numFmtId="0" fontId="31" fillId="23" borderId="10" xfId="32" applyFont="1" applyBorder="1" applyAlignment="1">
      <alignment horizontal="center" vertical="center" wrapText="1"/>
    </xf>
    <xf numFmtId="0" fontId="31" fillId="0" borderId="10" xfId="0" applyFont="1" applyBorder="1" applyAlignment="1">
      <alignment horizontal="center" vertical="center"/>
    </xf>
    <xf numFmtId="0" fontId="16" fillId="23" borderId="10" xfId="32" applyFont="1" applyBorder="1" applyAlignment="1">
      <alignment horizontal="center" vertical="center" wrapText="1"/>
    </xf>
    <xf numFmtId="0" fontId="16" fillId="52" borderId="10" xfId="32" applyFont="1" applyFill="1" applyBorder="1" applyAlignment="1">
      <alignment horizontal="center" vertical="center" wrapText="1"/>
    </xf>
    <xf numFmtId="0" fontId="0" fillId="0" borderId="10" xfId="0" applyFont="1" applyFill="1" applyBorder="1" applyAlignment="1">
      <alignment horizontal="left" vertical="center" wrapText="1" indent="5"/>
    </xf>
    <xf numFmtId="0" fontId="0" fillId="0" borderId="10" xfId="0" applyFont="1" applyBorder="1" applyAlignment="1">
      <alignment horizontal="center" vertical="center" wrapText="1"/>
    </xf>
    <xf numFmtId="14" fontId="0" fillId="0" borderId="10" xfId="0" applyNumberFormat="1" applyFont="1" applyFill="1" applyBorder="1" applyAlignment="1">
      <alignment horizontal="center" vertical="center" wrapText="1"/>
    </xf>
    <xf numFmtId="14" fontId="0" fillId="0" borderId="10" xfId="0" applyNumberFormat="1" applyFill="1" applyBorder="1" applyAlignment="1">
      <alignment horizontal="center" vertical="center" wrapText="1"/>
    </xf>
    <xf numFmtId="0" fontId="0" fillId="0" borderId="10" xfId="0" applyFont="1" applyBorder="1" applyAlignment="1">
      <alignment horizontal="center" vertical="center" wrapText="1"/>
    </xf>
    <xf numFmtId="2" fontId="31" fillId="0" borderId="0" xfId="0" applyNumberFormat="1" applyFont="1" applyFill="1" applyBorder="1" applyAlignment="1">
      <alignment horizontal="center" vertical="center" wrapText="1"/>
    </xf>
    <xf numFmtId="2" fontId="0" fillId="0" borderId="0" xfId="0" applyNumberFormat="1" applyFill="1" applyBorder="1" applyAlignment="1">
      <alignment horizontal="center" vertical="center" wrapText="1"/>
    </xf>
    <xf numFmtId="2" fontId="40" fillId="0" borderId="0" xfId="0" applyNumberFormat="1" applyFont="1" applyFill="1" applyBorder="1" applyAlignment="1">
      <alignment horizontal="center" vertical="center" wrapText="1"/>
    </xf>
    <xf numFmtId="14" fontId="0" fillId="0" borderId="10" xfId="0" applyNumberFormat="1" applyFont="1" applyFill="1" applyBorder="1" applyAlignment="1">
      <alignment horizontal="center" vertical="center" wrapText="1"/>
    </xf>
    <xf numFmtId="0" fontId="16" fillId="52" borderId="10" xfId="32" applyFont="1" applyFill="1" applyBorder="1" applyAlignment="1">
      <alignment horizontal="center" vertical="center" wrapText="1"/>
    </xf>
    <xf numFmtId="0" fontId="0" fillId="0" borderId="10" xfId="0" applyFont="1" applyBorder="1" applyAlignment="1">
      <alignment horizontal="center" vertical="center" wrapText="1"/>
    </xf>
    <xf numFmtId="14" fontId="0" fillId="0" borderId="10" xfId="0" applyNumberFormat="1" applyFont="1" applyFill="1" applyBorder="1" applyAlignment="1">
      <alignment horizontal="center" vertical="center" wrapText="1"/>
    </xf>
    <xf numFmtId="14" fontId="0" fillId="0" borderId="10" xfId="0" applyNumberFormat="1" applyFill="1" applyBorder="1" applyAlignment="1">
      <alignment horizontal="center" vertical="center" wrapText="1"/>
    </xf>
    <xf numFmtId="0" fontId="0" fillId="0" borderId="10" xfId="0" applyFont="1" applyBorder="1" applyAlignment="1">
      <alignment horizontal="center" vertical="center" wrapText="1"/>
    </xf>
    <xf numFmtId="0" fontId="16" fillId="23" borderId="10" xfId="32" applyFont="1" applyBorder="1" applyAlignment="1">
      <alignment horizontal="center" vertical="center" wrapText="1"/>
    </xf>
    <xf numFmtId="14" fontId="0" fillId="0" borderId="10" xfId="0" applyNumberFormat="1" applyFont="1" applyFill="1" applyBorder="1" applyAlignment="1">
      <alignment horizontal="center" vertical="center" wrapText="1"/>
    </xf>
    <xf numFmtId="0" fontId="0" fillId="0" borderId="10" xfId="0" applyFont="1" applyBorder="1" applyAlignment="1">
      <alignment horizontal="center" vertical="center" wrapText="1"/>
    </xf>
    <xf numFmtId="14" fontId="0" fillId="0" borderId="10" xfId="0" applyNumberFormat="1" applyFont="1" applyFill="1" applyBorder="1" applyAlignment="1">
      <alignment horizontal="center" vertical="center" wrapText="1"/>
    </xf>
    <xf numFmtId="14" fontId="0" fillId="0" borderId="10" xfId="0" applyNumberFormat="1" applyFill="1" applyBorder="1" applyAlignment="1">
      <alignment horizontal="center" vertical="center" wrapText="1"/>
    </xf>
    <xf numFmtId="0" fontId="31" fillId="52" borderId="10" xfId="0" applyFont="1" applyFill="1" applyBorder="1" applyAlignment="1">
      <alignment horizontal="center" vertical="center" wrapText="1"/>
    </xf>
    <xf numFmtId="0" fontId="16" fillId="0" borderId="10" xfId="32" applyFont="1" applyFill="1" applyBorder="1" applyAlignment="1">
      <alignment horizontal="center" vertical="center" wrapText="1"/>
    </xf>
    <xf numFmtId="0" fontId="0" fillId="0" borderId="10" xfId="0" applyFont="1" applyFill="1" applyBorder="1" applyAlignment="1">
      <alignment horizontal="left" vertical="center" indent="4"/>
    </xf>
    <xf numFmtId="14" fontId="0" fillId="0" borderId="10" xfId="0" applyNumberFormat="1" applyFill="1" applyBorder="1" applyAlignment="1">
      <alignment horizontal="center" vertical="center"/>
    </xf>
    <xf numFmtId="14" fontId="0" fillId="0" borderId="10" xfId="0" applyNumberFormat="1" applyFont="1" applyFill="1" applyBorder="1" applyAlignment="1">
      <alignment horizontal="center" vertical="center"/>
    </xf>
    <xf numFmtId="14" fontId="35" fillId="0" borderId="10" xfId="0" applyNumberFormat="1" applyFont="1" applyFill="1" applyBorder="1" applyAlignment="1">
      <alignment horizontal="center" vertical="center"/>
    </xf>
    <xf numFmtId="14" fontId="0" fillId="0" borderId="10" xfId="0" applyNumberFormat="1" applyFont="1" applyFill="1" applyBorder="1" applyAlignment="1">
      <alignment horizontal="center" vertical="center" wrapText="1"/>
    </xf>
    <xf numFmtId="0" fontId="16" fillId="0" borderId="10" xfId="32" applyFont="1" applyFill="1" applyBorder="1" applyAlignment="1">
      <alignment horizontal="center" vertical="center"/>
    </xf>
    <xf numFmtId="0" fontId="16" fillId="0" borderId="0" xfId="0" applyFont="1" applyFill="1" applyBorder="1" applyAlignment="1">
      <alignment horizontal="center" vertical="center"/>
    </xf>
    <xf numFmtId="14" fontId="0" fillId="0" borderId="10" xfId="0" applyNumberFormat="1" applyFont="1" applyFill="1" applyBorder="1" applyAlignment="1">
      <alignment horizontal="center" vertical="center" wrapText="1"/>
    </xf>
    <xf numFmtId="14" fontId="0" fillId="0" borderId="10" xfId="0" applyNumberFormat="1" applyFont="1" applyFill="1" applyBorder="1" applyAlignment="1">
      <alignment horizontal="center" vertical="center" wrapText="1"/>
    </xf>
    <xf numFmtId="14" fontId="0" fillId="0" borderId="10" xfId="0" applyNumberFormat="1" applyFont="1" applyFill="1" applyBorder="1" applyAlignment="1">
      <alignment horizontal="center" vertical="center" wrapText="1"/>
    </xf>
    <xf numFmtId="14" fontId="0" fillId="0" borderId="10" xfId="0" applyNumberFormat="1" applyFont="1" applyFill="1" applyBorder="1" applyAlignment="1">
      <alignment horizontal="center" vertical="center" wrapText="1"/>
    </xf>
    <xf numFmtId="14" fontId="0" fillId="0" borderId="10" xfId="0" applyNumberFormat="1" applyFont="1" applyFill="1" applyBorder="1" applyAlignment="1">
      <alignment horizontal="center" vertical="center" wrapText="1"/>
    </xf>
    <xf numFmtId="14" fontId="0" fillId="0" borderId="10" xfId="0" applyNumberFormat="1" applyFont="1" applyFill="1" applyBorder="1" applyAlignment="1">
      <alignment horizontal="center" vertical="center" wrapText="1"/>
    </xf>
    <xf numFmtId="14" fontId="52" fillId="0" borderId="10" xfId="0" applyNumberFormat="1" applyFont="1" applyFill="1" applyBorder="1" applyAlignment="1">
      <alignment horizontal="center" vertical="center" wrapText="1"/>
    </xf>
    <xf numFmtId="0" fontId="16" fillId="23" borderId="16" xfId="32" applyFont="1" applyBorder="1" applyAlignment="1">
      <alignment horizontal="left" vertical="center"/>
    </xf>
    <xf numFmtId="0" fontId="16" fillId="23" borderId="15" xfId="32" applyFont="1" applyBorder="1" applyAlignment="1">
      <alignment horizontal="left" vertical="center"/>
    </xf>
    <xf numFmtId="0" fontId="33" fillId="23" borderId="11" xfId="32" applyFont="1" applyBorder="1" applyAlignment="1">
      <alignment horizontal="center" vertical="center"/>
    </xf>
    <xf numFmtId="0" fontId="34" fillId="0" borderId="10" xfId="0" applyFont="1" applyBorder="1" applyAlignment="1">
      <alignment horizontal="center" vertical="center"/>
    </xf>
    <xf numFmtId="0" fontId="16" fillId="23" borderId="16" xfId="32" applyFont="1" applyBorder="1" applyAlignment="1">
      <alignment horizontal="center" vertical="center"/>
    </xf>
    <xf numFmtId="0" fontId="16" fillId="23" borderId="15" xfId="32" applyFont="1" applyBorder="1" applyAlignment="1">
      <alignment horizontal="center" vertical="center"/>
    </xf>
    <xf numFmtId="165" fontId="34" fillId="0" borderId="10" xfId="0" applyNumberFormat="1" applyFont="1" applyFill="1" applyBorder="1" applyAlignment="1">
      <alignment horizontal="center" vertical="center" wrapText="1"/>
    </xf>
    <xf numFmtId="14" fontId="0" fillId="0" borderId="10" xfId="0" applyNumberFormat="1" applyFont="1" applyFill="1" applyBorder="1" applyAlignment="1">
      <alignment horizontal="center" vertical="center" wrapText="1"/>
    </xf>
    <xf numFmtId="14" fontId="0" fillId="0" borderId="10" xfId="0" applyNumberFormat="1" applyFill="1" applyBorder="1" applyAlignment="1">
      <alignment horizontal="center" vertical="center" wrapText="1"/>
    </xf>
    <xf numFmtId="165" fontId="40" fillId="0" borderId="10" xfId="0" applyNumberFormat="1" applyFont="1" applyFill="1" applyBorder="1" applyAlignment="1">
      <alignment horizontal="center" vertical="center" wrapText="1"/>
    </xf>
    <xf numFmtId="0" fontId="0" fillId="0" borderId="10" xfId="0" applyFont="1" applyBorder="1" applyAlignment="1">
      <alignment horizontal="center" vertical="center" wrapText="1"/>
    </xf>
  </cellXfs>
  <cellStyles count="8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85" builtinId="3"/>
    <cellStyle name="Comma 2" xfId="86" xr:uid="{78C73666-A807-4DE6-A276-D6005577B85A}"/>
    <cellStyle name="Comma 3" xfId="87" xr:uid="{00000000-0005-0000-0000-00005A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00000000-0005-0000-0000-000027000000}"/>
    <cellStyle name="Normal 3" xfId="44" xr:uid="{00000000-0005-0000-0000-000028000000}"/>
    <cellStyle name="Normal 4" xfId="42" xr:uid="{00000000-0005-0000-0000-000029000000}"/>
    <cellStyle name="Note" xfId="15" builtinId="10" customBuiltin="1"/>
    <cellStyle name="Output" xfId="10" builtinId="21" customBuiltin="1"/>
    <cellStyle name="SAPBEXaggData" xfId="46" xr:uid="{00000000-0005-0000-0000-00002D000000}"/>
    <cellStyle name="SAPBEXaggDataEmph" xfId="47" xr:uid="{00000000-0005-0000-0000-00002E000000}"/>
    <cellStyle name="SAPBEXaggItem" xfId="48" xr:uid="{00000000-0005-0000-0000-00002F000000}"/>
    <cellStyle name="SAPBEXaggItemX" xfId="49" xr:uid="{00000000-0005-0000-0000-000030000000}"/>
    <cellStyle name="SAPBEXchaText" xfId="50" xr:uid="{00000000-0005-0000-0000-000031000000}"/>
    <cellStyle name="SAPBEXexcBad7" xfId="51" xr:uid="{00000000-0005-0000-0000-000032000000}"/>
    <cellStyle name="SAPBEXexcBad8" xfId="52" xr:uid="{00000000-0005-0000-0000-000033000000}"/>
    <cellStyle name="SAPBEXexcBad9" xfId="53" xr:uid="{00000000-0005-0000-0000-000034000000}"/>
    <cellStyle name="SAPBEXexcCritical4" xfId="54" xr:uid="{00000000-0005-0000-0000-000035000000}"/>
    <cellStyle name="SAPBEXexcCritical5" xfId="55" xr:uid="{00000000-0005-0000-0000-000036000000}"/>
    <cellStyle name="SAPBEXexcCritical6" xfId="56" xr:uid="{00000000-0005-0000-0000-000037000000}"/>
    <cellStyle name="SAPBEXexcGood1" xfId="57" xr:uid="{00000000-0005-0000-0000-000038000000}"/>
    <cellStyle name="SAPBEXexcGood2" xfId="58" xr:uid="{00000000-0005-0000-0000-000039000000}"/>
    <cellStyle name="SAPBEXexcGood3" xfId="59" xr:uid="{00000000-0005-0000-0000-00003A000000}"/>
    <cellStyle name="SAPBEXfilterDrill" xfId="60" xr:uid="{00000000-0005-0000-0000-00003B000000}"/>
    <cellStyle name="SAPBEXfilterItem" xfId="61" xr:uid="{00000000-0005-0000-0000-00003C000000}"/>
    <cellStyle name="SAPBEXfilterText" xfId="62" xr:uid="{00000000-0005-0000-0000-00003D000000}"/>
    <cellStyle name="SAPBEXformats" xfId="63" xr:uid="{00000000-0005-0000-0000-00003E000000}"/>
    <cellStyle name="SAPBEXheaderItem" xfId="64" xr:uid="{00000000-0005-0000-0000-00003F000000}"/>
    <cellStyle name="SAPBEXheaderText" xfId="65" xr:uid="{00000000-0005-0000-0000-000040000000}"/>
    <cellStyle name="SAPBEXHLevel0" xfId="66" xr:uid="{00000000-0005-0000-0000-000041000000}"/>
    <cellStyle name="SAPBEXHLevel0X" xfId="67" xr:uid="{00000000-0005-0000-0000-000042000000}"/>
    <cellStyle name="SAPBEXHLevel1" xfId="68" xr:uid="{00000000-0005-0000-0000-000043000000}"/>
    <cellStyle name="SAPBEXHLevel1X" xfId="69" xr:uid="{00000000-0005-0000-0000-000044000000}"/>
    <cellStyle name="SAPBEXHLevel2" xfId="70" xr:uid="{00000000-0005-0000-0000-000045000000}"/>
    <cellStyle name="SAPBEXHLevel2X" xfId="71" xr:uid="{00000000-0005-0000-0000-000046000000}"/>
    <cellStyle name="SAPBEXHLevel3" xfId="72" xr:uid="{00000000-0005-0000-0000-000047000000}"/>
    <cellStyle name="SAPBEXHLevel3X" xfId="73" xr:uid="{00000000-0005-0000-0000-000048000000}"/>
    <cellStyle name="SAPBEXresData" xfId="74" xr:uid="{00000000-0005-0000-0000-000049000000}"/>
    <cellStyle name="SAPBEXresDataEmph" xfId="75" xr:uid="{00000000-0005-0000-0000-00004A000000}"/>
    <cellStyle name="SAPBEXresItem" xfId="76" xr:uid="{00000000-0005-0000-0000-00004B000000}"/>
    <cellStyle name="SAPBEXresItemX" xfId="77" xr:uid="{00000000-0005-0000-0000-00004C000000}"/>
    <cellStyle name="SAPBEXstdData" xfId="78" xr:uid="{00000000-0005-0000-0000-00004D000000}"/>
    <cellStyle name="SAPBEXstdDataEmph" xfId="79" xr:uid="{00000000-0005-0000-0000-00004E000000}"/>
    <cellStyle name="SAPBEXstdItem" xfId="80" xr:uid="{00000000-0005-0000-0000-00004F000000}"/>
    <cellStyle name="SAPBEXstdItemX" xfId="81" xr:uid="{00000000-0005-0000-0000-000050000000}"/>
    <cellStyle name="SAPBEXtitle" xfId="82" xr:uid="{00000000-0005-0000-0000-000051000000}"/>
    <cellStyle name="SAPBEXundefined" xfId="83" xr:uid="{00000000-0005-0000-0000-000052000000}"/>
    <cellStyle name="Title" xfId="1" builtinId="15" customBuiltin="1"/>
    <cellStyle name="Title 2" xfId="84" xr:uid="{00000000-0005-0000-0000-000054000000}"/>
    <cellStyle name="Total" xfId="17" builtinId="25" customBuiltin="1"/>
    <cellStyle name="Warning Text" xfId="14" builtinId="11" customBuiltin="1"/>
  </cellStyles>
  <dxfs count="15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vmlDrawing" Target="../drawings/vmlDrawing1.vml"/><Relationship Id="rId5" Type="http://schemas.openxmlformats.org/officeDocument/2006/relationships/printerSettings" Target="../printerSettings/printerSettings5.bin"/><Relationship Id="rId10" Type="http://schemas.openxmlformats.org/officeDocument/2006/relationships/customProperty" Target="../customProperty1.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 Id="rId6" Type="http://schemas.openxmlformats.org/officeDocument/2006/relationships/customProperty" Target="../customProperty2.bin"/><Relationship Id="rId5" Type="http://schemas.openxmlformats.org/officeDocument/2006/relationships/printerSettings" Target="../printerSettings/printerSettings14.bin"/><Relationship Id="rId4"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2.bin"/><Relationship Id="rId3" Type="http://schemas.openxmlformats.org/officeDocument/2006/relationships/printerSettings" Target="../printerSettings/printerSettings17.bin"/><Relationship Id="rId7" Type="http://schemas.openxmlformats.org/officeDocument/2006/relationships/printerSettings" Target="../printerSettings/printerSettings21.bin"/><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6" Type="http://schemas.openxmlformats.org/officeDocument/2006/relationships/printerSettings" Target="../printerSettings/printerSettings20.bin"/><Relationship Id="rId5" Type="http://schemas.openxmlformats.org/officeDocument/2006/relationships/printerSettings" Target="../printerSettings/printerSettings19.bin"/><Relationship Id="rId10" Type="http://schemas.openxmlformats.org/officeDocument/2006/relationships/customProperty" Target="../customProperty3.bin"/><Relationship Id="rId4" Type="http://schemas.openxmlformats.org/officeDocument/2006/relationships/printerSettings" Target="../printerSettings/printerSettings18.bin"/><Relationship Id="rId9" Type="http://schemas.openxmlformats.org/officeDocument/2006/relationships/printerSettings" Target="../printerSettings/printerSettings23.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31.bin"/><Relationship Id="rId13" Type="http://schemas.openxmlformats.org/officeDocument/2006/relationships/comments" Target="../comments2.xml"/><Relationship Id="rId3" Type="http://schemas.openxmlformats.org/officeDocument/2006/relationships/printerSettings" Target="../printerSettings/printerSettings26.bin"/><Relationship Id="rId7" Type="http://schemas.openxmlformats.org/officeDocument/2006/relationships/printerSettings" Target="../printerSettings/printerSettings30.bin"/><Relationship Id="rId12" Type="http://schemas.openxmlformats.org/officeDocument/2006/relationships/vmlDrawing" Target="../drawings/vmlDrawing2.vml"/><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 Id="rId6" Type="http://schemas.openxmlformats.org/officeDocument/2006/relationships/printerSettings" Target="../printerSettings/printerSettings29.bin"/><Relationship Id="rId11" Type="http://schemas.openxmlformats.org/officeDocument/2006/relationships/customProperty" Target="../customProperty4.bin"/><Relationship Id="rId5" Type="http://schemas.openxmlformats.org/officeDocument/2006/relationships/printerSettings" Target="../printerSettings/printerSettings28.bin"/><Relationship Id="rId10" Type="http://schemas.openxmlformats.org/officeDocument/2006/relationships/printerSettings" Target="../printerSettings/printerSettings33.bin"/><Relationship Id="rId4" Type="http://schemas.openxmlformats.org/officeDocument/2006/relationships/printerSettings" Target="../printerSettings/printerSettings27.bin"/><Relationship Id="rId9" Type="http://schemas.openxmlformats.org/officeDocument/2006/relationships/printerSettings" Target="../printerSettings/printerSettings32.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6.bin"/><Relationship Id="rId2" Type="http://schemas.openxmlformats.org/officeDocument/2006/relationships/printerSettings" Target="../printerSettings/printerSettings35.bin"/><Relationship Id="rId1" Type="http://schemas.openxmlformats.org/officeDocument/2006/relationships/printerSettings" Target="../printerSettings/printerSettings34.bin"/><Relationship Id="rId4" Type="http://schemas.openxmlformats.org/officeDocument/2006/relationships/customProperty" Target="../customProperty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tabColor rgb="FFFFFF00"/>
  </sheetPr>
  <dimension ref="A1:J121"/>
  <sheetViews>
    <sheetView tabSelected="1" topLeftCell="A49" zoomScale="85" zoomScaleNormal="85" workbookViewId="0">
      <selection activeCell="E123" sqref="E123"/>
    </sheetView>
  </sheetViews>
  <sheetFormatPr defaultColWidth="9.140625" defaultRowHeight="15" x14ac:dyDescent="0.25"/>
  <cols>
    <col min="1" max="1" width="22.28515625" style="10" customWidth="1"/>
    <col min="2" max="2" width="60.5703125" style="10" customWidth="1"/>
    <col min="3" max="3" width="15.5703125" style="10" bestFit="1" customWidth="1"/>
    <col min="4" max="4" width="37.85546875" style="10" bestFit="1" customWidth="1"/>
    <col min="5" max="5" width="37.85546875" style="10" customWidth="1"/>
    <col min="6" max="6" width="22.7109375" style="10" bestFit="1" customWidth="1"/>
    <col min="7" max="7" width="40" style="10" bestFit="1" customWidth="1"/>
    <col min="8" max="8" width="22.7109375" style="10" bestFit="1" customWidth="1"/>
    <col min="9" max="9" width="41.140625" style="10" bestFit="1" customWidth="1"/>
    <col min="10" max="10" width="25.7109375" style="10" bestFit="1" customWidth="1"/>
    <col min="11" max="16384" width="9.140625" style="10"/>
  </cols>
  <sheetData>
    <row r="1" spans="1:10" ht="45" x14ac:dyDescent="0.25">
      <c r="A1" s="190" t="s">
        <v>1889</v>
      </c>
      <c r="B1" s="190" t="s">
        <v>1890</v>
      </c>
      <c r="C1" s="184" t="s">
        <v>1891</v>
      </c>
      <c r="D1" s="184" t="s">
        <v>6</v>
      </c>
      <c r="E1" s="184" t="s">
        <v>1934</v>
      </c>
      <c r="F1" s="184" t="s">
        <v>1892</v>
      </c>
      <c r="G1" s="184" t="s">
        <v>1893</v>
      </c>
      <c r="H1" s="184" t="s">
        <v>1894</v>
      </c>
      <c r="I1" s="184" t="s">
        <v>1895</v>
      </c>
      <c r="J1" s="184" t="s">
        <v>1896</v>
      </c>
    </row>
    <row r="2" spans="1:10" ht="30" hidden="1" customHeight="1" x14ac:dyDescent="0.25">
      <c r="A2" s="5" t="s">
        <v>74</v>
      </c>
      <c r="B2" s="5" t="s">
        <v>76</v>
      </c>
      <c r="C2" s="189"/>
      <c r="D2" s="189" t="s">
        <v>1728</v>
      </c>
      <c r="E2" s="193" t="s">
        <v>1935</v>
      </c>
      <c r="F2" s="8" t="s">
        <v>1929</v>
      </c>
      <c r="G2" s="8" t="s">
        <v>1901</v>
      </c>
      <c r="H2" s="8" t="s">
        <v>1906</v>
      </c>
      <c r="I2" s="8" t="s">
        <v>1909</v>
      </c>
      <c r="J2" s="8" t="s">
        <v>1910</v>
      </c>
    </row>
    <row r="3" spans="1:10" ht="36.75" hidden="1" customHeight="1" x14ac:dyDescent="0.25">
      <c r="A3" s="91" t="s">
        <v>1280</v>
      </c>
      <c r="B3" s="98" t="s">
        <v>1278</v>
      </c>
      <c r="C3" s="14"/>
      <c r="D3" s="97" t="s">
        <v>1800</v>
      </c>
      <c r="E3" s="195" t="s">
        <v>1935</v>
      </c>
      <c r="F3" s="8" t="s">
        <v>1928</v>
      </c>
      <c r="G3" s="8" t="s">
        <v>1907</v>
      </c>
      <c r="H3" s="8" t="s">
        <v>1911</v>
      </c>
      <c r="I3" s="8" t="s">
        <v>1909</v>
      </c>
      <c r="J3" s="8" t="s">
        <v>1910</v>
      </c>
    </row>
    <row r="4" spans="1:10" ht="30" hidden="1" customHeight="1" x14ac:dyDescent="0.25">
      <c r="A4" s="16" t="s">
        <v>1751</v>
      </c>
      <c r="B4" s="5" t="s">
        <v>1752</v>
      </c>
      <c r="C4" s="8"/>
      <c r="D4" s="189" t="s">
        <v>1829</v>
      </c>
      <c r="E4" s="25" t="s">
        <v>1935</v>
      </c>
      <c r="F4" s="8" t="s">
        <v>1928</v>
      </c>
      <c r="G4" s="8" t="s">
        <v>1907</v>
      </c>
      <c r="H4" s="8" t="s">
        <v>1908</v>
      </c>
      <c r="I4" s="8" t="s">
        <v>1909</v>
      </c>
      <c r="J4" s="8" t="s">
        <v>1910</v>
      </c>
    </row>
    <row r="5" spans="1:10" s="27" customFormat="1" ht="30" hidden="1" customHeight="1" x14ac:dyDescent="0.25">
      <c r="A5" s="24" t="s">
        <v>1041</v>
      </c>
      <c r="B5" s="24" t="s">
        <v>1042</v>
      </c>
      <c r="C5" s="189" t="s">
        <v>1794</v>
      </c>
      <c r="D5" s="189" t="s">
        <v>1872</v>
      </c>
      <c r="E5" s="25" t="s">
        <v>1935</v>
      </c>
      <c r="F5" s="8" t="s">
        <v>1928</v>
      </c>
      <c r="G5" s="8" t="s">
        <v>1907</v>
      </c>
      <c r="H5" s="8" t="s">
        <v>1937</v>
      </c>
      <c r="I5" s="8" t="s">
        <v>1909</v>
      </c>
      <c r="J5" s="8" t="s">
        <v>1921</v>
      </c>
    </row>
    <row r="6" spans="1:10" ht="30" hidden="1" customHeight="1" x14ac:dyDescent="0.25">
      <c r="A6" s="5" t="s">
        <v>1649</v>
      </c>
      <c r="B6" s="5" t="s">
        <v>1650</v>
      </c>
      <c r="C6" s="189" t="s">
        <v>1764</v>
      </c>
      <c r="D6" s="189" t="s">
        <v>1743</v>
      </c>
      <c r="E6" s="193" t="s">
        <v>1935</v>
      </c>
      <c r="F6" s="8" t="s">
        <v>1928</v>
      </c>
      <c r="G6" s="8" t="s">
        <v>1907</v>
      </c>
      <c r="H6" s="8" t="s">
        <v>1911</v>
      </c>
      <c r="I6" s="8" t="s">
        <v>1909</v>
      </c>
      <c r="J6" s="8" t="s">
        <v>1912</v>
      </c>
    </row>
    <row r="7" spans="1:10" ht="30" hidden="1" customHeight="1" x14ac:dyDescent="0.25">
      <c r="A7" s="26" t="s">
        <v>1860</v>
      </c>
      <c r="B7" s="24" t="s">
        <v>1861</v>
      </c>
      <c r="C7" s="23"/>
      <c r="D7" s="95">
        <v>46868</v>
      </c>
      <c r="E7" s="195" t="s">
        <v>1935</v>
      </c>
      <c r="F7" s="8" t="s">
        <v>1928</v>
      </c>
      <c r="G7" s="8" t="s">
        <v>1907</v>
      </c>
      <c r="H7" s="8" t="s">
        <v>1927</v>
      </c>
      <c r="I7" s="8" t="s">
        <v>1909</v>
      </c>
      <c r="J7" s="8" t="s">
        <v>1921</v>
      </c>
    </row>
    <row r="8" spans="1:10" ht="30" hidden="1" customHeight="1" x14ac:dyDescent="0.25">
      <c r="A8" s="24" t="s">
        <v>1720</v>
      </c>
      <c r="B8" s="24" t="s">
        <v>1719</v>
      </c>
      <c r="C8" s="189" t="s">
        <v>1742</v>
      </c>
      <c r="D8" s="25" t="s">
        <v>1747</v>
      </c>
      <c r="E8" s="195" t="s">
        <v>1935</v>
      </c>
      <c r="F8" s="8" t="s">
        <v>1928</v>
      </c>
      <c r="G8" s="8" t="s">
        <v>1907</v>
      </c>
      <c r="H8" s="8" t="s">
        <v>1911</v>
      </c>
      <c r="I8" s="8" t="s">
        <v>1909</v>
      </c>
      <c r="J8" s="8" t="s">
        <v>1912</v>
      </c>
    </row>
    <row r="9" spans="1:10" ht="30" customHeight="1" x14ac:dyDescent="0.25">
      <c r="A9" s="24" t="s">
        <v>1665</v>
      </c>
      <c r="B9" s="24" t="s">
        <v>1671</v>
      </c>
      <c r="C9" s="189">
        <v>46022</v>
      </c>
      <c r="D9" s="189" t="s">
        <v>1776</v>
      </c>
      <c r="E9" s="193" t="s">
        <v>1935</v>
      </c>
      <c r="F9" s="8" t="s">
        <v>1919</v>
      </c>
      <c r="G9" s="8" t="s">
        <v>1897</v>
      </c>
      <c r="H9" s="8" t="s">
        <v>1904</v>
      </c>
      <c r="I9" s="8" t="s">
        <v>1899</v>
      </c>
      <c r="J9" s="8" t="s">
        <v>1900</v>
      </c>
    </row>
    <row r="10" spans="1:10" ht="30" customHeight="1" x14ac:dyDescent="0.25">
      <c r="A10" s="24" t="s">
        <v>1666</v>
      </c>
      <c r="B10" s="24" t="s">
        <v>1672</v>
      </c>
      <c r="C10" s="189" t="s">
        <v>1799</v>
      </c>
      <c r="D10" s="189" t="s">
        <v>1777</v>
      </c>
      <c r="E10" s="193" t="s">
        <v>1935</v>
      </c>
      <c r="F10" s="8" t="s">
        <v>1917</v>
      </c>
      <c r="G10" s="8" t="s">
        <v>1897</v>
      </c>
      <c r="H10" s="8" t="s">
        <v>1898</v>
      </c>
      <c r="I10" s="8" t="s">
        <v>1899</v>
      </c>
      <c r="J10" s="8" t="s">
        <v>1900</v>
      </c>
    </row>
    <row r="11" spans="1:10" s="27" customFormat="1" ht="30" customHeight="1" x14ac:dyDescent="0.25">
      <c r="A11" s="24" t="s">
        <v>1836</v>
      </c>
      <c r="B11" s="24" t="s">
        <v>1838</v>
      </c>
      <c r="C11" s="189" t="s">
        <v>1728</v>
      </c>
      <c r="D11" s="192" t="s">
        <v>1824</v>
      </c>
      <c r="E11" s="197" t="s">
        <v>1935</v>
      </c>
      <c r="F11" s="8" t="s">
        <v>1918</v>
      </c>
      <c r="G11" s="8" t="s">
        <v>1897</v>
      </c>
      <c r="H11" s="8" t="s">
        <v>1904</v>
      </c>
      <c r="I11" s="8" t="s">
        <v>1899</v>
      </c>
      <c r="J11" s="8" t="s">
        <v>1905</v>
      </c>
    </row>
    <row r="12" spans="1:10" s="27" customFormat="1" ht="30" customHeight="1" x14ac:dyDescent="0.25">
      <c r="A12" s="24" t="s">
        <v>1837</v>
      </c>
      <c r="B12" s="24" t="s">
        <v>1839</v>
      </c>
      <c r="C12" s="189">
        <v>45960</v>
      </c>
      <c r="D12" s="189" t="s">
        <v>1823</v>
      </c>
      <c r="E12" s="197" t="s">
        <v>1935</v>
      </c>
      <c r="F12" s="8" t="s">
        <v>1919</v>
      </c>
      <c r="G12" s="8" t="s">
        <v>1897</v>
      </c>
      <c r="H12" s="8" t="s">
        <v>1904</v>
      </c>
      <c r="I12" s="8" t="s">
        <v>1899</v>
      </c>
      <c r="J12" s="8" t="s">
        <v>1900</v>
      </c>
    </row>
    <row r="13" spans="1:10" s="27" customFormat="1" ht="30" hidden="1" customHeight="1" x14ac:dyDescent="0.25">
      <c r="A13" s="24" t="s">
        <v>1362</v>
      </c>
      <c r="B13" s="24" t="s">
        <v>1320</v>
      </c>
      <c r="C13" s="189" t="s">
        <v>1738</v>
      </c>
      <c r="D13" s="189" t="s">
        <v>1743</v>
      </c>
      <c r="E13" s="194" t="s">
        <v>1935</v>
      </c>
      <c r="F13" s="8" t="s">
        <v>1913</v>
      </c>
      <c r="G13" s="8" t="s">
        <v>1901</v>
      </c>
      <c r="H13" s="8" t="s">
        <v>1914</v>
      </c>
      <c r="I13" s="8" t="s">
        <v>1899</v>
      </c>
      <c r="J13" s="8" t="s">
        <v>1905</v>
      </c>
    </row>
    <row r="14" spans="1:10" ht="30" hidden="1" customHeight="1" x14ac:dyDescent="0.25">
      <c r="A14" s="5" t="s">
        <v>1648</v>
      </c>
      <c r="B14" s="5" t="s">
        <v>1647</v>
      </c>
      <c r="C14" s="189" t="s">
        <v>1774</v>
      </c>
      <c r="D14" s="189" t="s">
        <v>1848</v>
      </c>
      <c r="E14" s="194" t="s">
        <v>1935</v>
      </c>
      <c r="F14" s="8" t="s">
        <v>1929</v>
      </c>
      <c r="G14" s="8" t="s">
        <v>1901</v>
      </c>
      <c r="H14" s="8" t="s">
        <v>1902</v>
      </c>
      <c r="I14" s="8" t="s">
        <v>1899</v>
      </c>
      <c r="J14" s="8" t="s">
        <v>1903</v>
      </c>
    </row>
    <row r="15" spans="1:10" ht="30" hidden="1" customHeight="1" x14ac:dyDescent="0.25">
      <c r="A15" s="5" t="s">
        <v>1548</v>
      </c>
      <c r="B15" s="5" t="s">
        <v>1549</v>
      </c>
      <c r="C15" s="189" t="s">
        <v>1819</v>
      </c>
      <c r="D15" s="189" t="s">
        <v>1850</v>
      </c>
      <c r="E15" s="193" t="s">
        <v>1935</v>
      </c>
      <c r="F15" s="8" t="s">
        <v>1928</v>
      </c>
      <c r="G15" s="8" t="s">
        <v>1907</v>
      </c>
      <c r="H15" s="8" t="s">
        <v>1927</v>
      </c>
      <c r="I15" s="8" t="s">
        <v>1909</v>
      </c>
      <c r="J15" s="8" t="s">
        <v>1925</v>
      </c>
    </row>
    <row r="16" spans="1:10" ht="30" hidden="1" customHeight="1" x14ac:dyDescent="0.25">
      <c r="A16" s="24" t="s">
        <v>1879</v>
      </c>
      <c r="B16" s="5" t="s">
        <v>1880</v>
      </c>
      <c r="C16" s="25">
        <v>46871</v>
      </c>
      <c r="D16" s="25">
        <v>47970</v>
      </c>
      <c r="E16" s="25" t="s">
        <v>1935</v>
      </c>
      <c r="F16" s="8" t="s">
        <v>1928</v>
      </c>
      <c r="G16" s="8" t="s">
        <v>1907</v>
      </c>
      <c r="H16" s="8" t="s">
        <v>1908</v>
      </c>
      <c r="I16" s="8" t="s">
        <v>1909</v>
      </c>
      <c r="J16" s="8" t="s">
        <v>1910</v>
      </c>
    </row>
    <row r="17" spans="1:10" ht="30" hidden="1" customHeight="1" x14ac:dyDescent="0.25">
      <c r="A17" s="5" t="s">
        <v>1416</v>
      </c>
      <c r="B17" s="5" t="s">
        <v>1415</v>
      </c>
      <c r="C17" s="189" t="s">
        <v>1814</v>
      </c>
      <c r="D17" s="189" t="s">
        <v>1788</v>
      </c>
      <c r="E17" s="194" t="s">
        <v>1935</v>
      </c>
      <c r="F17" s="8" t="s">
        <v>1929</v>
      </c>
      <c r="G17" s="8" t="s">
        <v>1901</v>
      </c>
      <c r="H17" s="8" t="s">
        <v>1902</v>
      </c>
      <c r="I17" s="8" t="s">
        <v>1899</v>
      </c>
      <c r="J17" s="8" t="s">
        <v>1903</v>
      </c>
    </row>
    <row r="18" spans="1:10" ht="30" hidden="1" customHeight="1" x14ac:dyDescent="0.25">
      <c r="A18" s="24" t="s">
        <v>429</v>
      </c>
      <c r="B18" s="24" t="s">
        <v>913</v>
      </c>
      <c r="C18" s="189" t="s">
        <v>1728</v>
      </c>
      <c r="D18" s="25" t="s">
        <v>1744</v>
      </c>
      <c r="E18" s="194" t="s">
        <v>1935</v>
      </c>
      <c r="F18" s="8" t="s">
        <v>1932</v>
      </c>
      <c r="G18" s="8" t="s">
        <v>1901</v>
      </c>
      <c r="H18" s="8" t="s">
        <v>1906</v>
      </c>
      <c r="I18" s="8" t="s">
        <v>1899</v>
      </c>
      <c r="J18" s="8" t="s">
        <v>1922</v>
      </c>
    </row>
    <row r="19" spans="1:10" ht="30" hidden="1" customHeight="1" x14ac:dyDescent="0.25">
      <c r="A19" s="5" t="s">
        <v>1538</v>
      </c>
      <c r="B19" s="5" t="s">
        <v>1539</v>
      </c>
      <c r="C19" s="189" t="s">
        <v>1791</v>
      </c>
      <c r="D19" s="189" t="s">
        <v>1773</v>
      </c>
      <c r="E19" s="195" t="s">
        <v>1935</v>
      </c>
      <c r="F19" s="8" t="s">
        <v>1928</v>
      </c>
      <c r="G19" s="8" t="s">
        <v>1907</v>
      </c>
      <c r="H19" s="8" t="s">
        <v>1927</v>
      </c>
      <c r="I19" s="8" t="s">
        <v>1909</v>
      </c>
      <c r="J19" s="8" t="s">
        <v>1912</v>
      </c>
    </row>
    <row r="20" spans="1:10" ht="30" hidden="1" customHeight="1" x14ac:dyDescent="0.25">
      <c r="A20" s="5" t="s">
        <v>1622</v>
      </c>
      <c r="B20" s="5" t="s">
        <v>1623</v>
      </c>
      <c r="C20" s="189" t="s">
        <v>1792</v>
      </c>
      <c r="D20" s="189" t="s">
        <v>1729</v>
      </c>
      <c r="E20" s="194" t="s">
        <v>1935</v>
      </c>
      <c r="F20" s="8" t="s">
        <v>1913</v>
      </c>
      <c r="G20" s="8" t="s">
        <v>1901</v>
      </c>
      <c r="H20" s="8" t="s">
        <v>1914</v>
      </c>
      <c r="I20" s="8" t="s">
        <v>1899</v>
      </c>
      <c r="J20" s="8" t="s">
        <v>1922</v>
      </c>
    </row>
    <row r="21" spans="1:10" ht="30" customHeight="1" x14ac:dyDescent="0.25">
      <c r="A21" s="5" t="s">
        <v>1663</v>
      </c>
      <c r="B21" s="5" t="s">
        <v>1664</v>
      </c>
      <c r="C21" s="189" t="s">
        <v>1812</v>
      </c>
      <c r="D21" s="189" t="s">
        <v>1786</v>
      </c>
      <c r="E21" s="193" t="s">
        <v>1936</v>
      </c>
      <c r="F21" s="8" t="s">
        <v>1917</v>
      </c>
      <c r="G21" s="8" t="s">
        <v>1897</v>
      </c>
      <c r="H21" s="8" t="s">
        <v>1898</v>
      </c>
      <c r="I21" s="8" t="s">
        <v>1899</v>
      </c>
      <c r="J21" s="8" t="s">
        <v>1900</v>
      </c>
    </row>
    <row r="22" spans="1:10" ht="30" hidden="1" customHeight="1" x14ac:dyDescent="0.25">
      <c r="A22" s="5" t="s">
        <v>530</v>
      </c>
      <c r="B22" s="5" t="s">
        <v>529</v>
      </c>
      <c r="C22" s="189" t="s">
        <v>1738</v>
      </c>
      <c r="D22" s="189" t="s">
        <v>1743</v>
      </c>
      <c r="E22" s="194" t="s">
        <v>1935</v>
      </c>
      <c r="F22" s="8" t="s">
        <v>1913</v>
      </c>
      <c r="G22" s="8" t="s">
        <v>1901</v>
      </c>
      <c r="H22" s="8" t="s">
        <v>1914</v>
      </c>
      <c r="I22" s="8" t="s">
        <v>1899</v>
      </c>
      <c r="J22" s="8" t="s">
        <v>1922</v>
      </c>
    </row>
    <row r="23" spans="1:10" ht="30" hidden="1" customHeight="1" x14ac:dyDescent="0.25">
      <c r="A23" s="24" t="s">
        <v>1694</v>
      </c>
      <c r="B23" s="5" t="s">
        <v>1693</v>
      </c>
      <c r="C23" s="189" t="s">
        <v>1801</v>
      </c>
      <c r="D23" s="189" t="s">
        <v>1778</v>
      </c>
      <c r="E23" s="195" t="s">
        <v>1935</v>
      </c>
      <c r="F23" s="8" t="s">
        <v>1928</v>
      </c>
      <c r="G23" s="8" t="s">
        <v>1907</v>
      </c>
      <c r="H23" s="8" t="s">
        <v>1927</v>
      </c>
      <c r="I23" s="8" t="s">
        <v>1909</v>
      </c>
      <c r="J23" s="8" t="s">
        <v>1912</v>
      </c>
    </row>
    <row r="24" spans="1:10" ht="30" hidden="1" customHeight="1" x14ac:dyDescent="0.25">
      <c r="A24" s="5" t="s">
        <v>1581</v>
      </c>
      <c r="B24" s="5" t="s">
        <v>1582</v>
      </c>
      <c r="C24" s="189">
        <v>46022</v>
      </c>
      <c r="D24" s="189" t="s">
        <v>1767</v>
      </c>
      <c r="E24" s="194" t="s">
        <v>1935</v>
      </c>
      <c r="F24" s="8" t="s">
        <v>1930</v>
      </c>
      <c r="G24" s="8" t="s">
        <v>1901</v>
      </c>
      <c r="H24" s="8" t="s">
        <v>1902</v>
      </c>
      <c r="I24" s="8" t="s">
        <v>1899</v>
      </c>
      <c r="J24" s="8" t="s">
        <v>1900</v>
      </c>
    </row>
    <row r="25" spans="1:10" ht="30" hidden="1" customHeight="1" x14ac:dyDescent="0.25">
      <c r="A25" s="24" t="s">
        <v>1033</v>
      </c>
      <c r="B25" s="24" t="s">
        <v>1034</v>
      </c>
      <c r="C25" s="189" t="s">
        <v>1810</v>
      </c>
      <c r="D25" s="189" t="s">
        <v>1784</v>
      </c>
      <c r="E25" s="194" t="s">
        <v>1935</v>
      </c>
      <c r="F25" s="8" t="s">
        <v>1929</v>
      </c>
      <c r="G25" s="8" t="s">
        <v>1901</v>
      </c>
      <c r="H25" s="8" t="s">
        <v>1906</v>
      </c>
      <c r="I25" s="8" t="s">
        <v>1909</v>
      </c>
      <c r="J25" s="8" t="s">
        <v>1912</v>
      </c>
    </row>
    <row r="26" spans="1:10" ht="30" hidden="1" customHeight="1" x14ac:dyDescent="0.25">
      <c r="A26" s="24" t="s">
        <v>1689</v>
      </c>
      <c r="B26" s="5" t="s">
        <v>1690</v>
      </c>
      <c r="C26" s="189" t="s">
        <v>1818</v>
      </c>
      <c r="D26" s="189" t="s">
        <v>1759</v>
      </c>
      <c r="E26" s="195" t="s">
        <v>1935</v>
      </c>
      <c r="F26" s="8" t="s">
        <v>1928</v>
      </c>
      <c r="G26" s="8" t="s">
        <v>1907</v>
      </c>
      <c r="H26" s="8" t="s">
        <v>1911</v>
      </c>
      <c r="I26" s="8" t="s">
        <v>1909</v>
      </c>
      <c r="J26" s="8" t="s">
        <v>1912</v>
      </c>
    </row>
    <row r="27" spans="1:10" s="27" customFormat="1" ht="30" hidden="1" customHeight="1" x14ac:dyDescent="0.25">
      <c r="A27" s="11" t="s">
        <v>1736</v>
      </c>
      <c r="B27" s="5" t="s">
        <v>1737</v>
      </c>
      <c r="C27" s="189"/>
      <c r="D27" s="192" t="s">
        <v>1769</v>
      </c>
      <c r="E27" s="194" t="s">
        <v>1935</v>
      </c>
      <c r="F27" s="8" t="s">
        <v>1929</v>
      </c>
      <c r="G27" s="8" t="s">
        <v>1901</v>
      </c>
      <c r="H27" s="8" t="s">
        <v>1902</v>
      </c>
      <c r="I27" s="8" t="s">
        <v>1909</v>
      </c>
      <c r="J27" s="8" t="s">
        <v>1912</v>
      </c>
    </row>
    <row r="28" spans="1:10" s="27" customFormat="1" ht="30" hidden="1" customHeight="1" x14ac:dyDescent="0.25">
      <c r="A28" s="24" t="s">
        <v>1714</v>
      </c>
      <c r="B28" s="24" t="s">
        <v>1715</v>
      </c>
      <c r="C28" s="189" t="s">
        <v>1802</v>
      </c>
      <c r="D28" s="25" t="s">
        <v>1779</v>
      </c>
      <c r="E28" s="194" t="s">
        <v>1935</v>
      </c>
      <c r="F28" s="8" t="s">
        <v>1931</v>
      </c>
      <c r="G28" s="8" t="s">
        <v>1901</v>
      </c>
      <c r="H28" s="8" t="s">
        <v>1906</v>
      </c>
      <c r="I28" s="8" t="s">
        <v>1899</v>
      </c>
      <c r="J28" s="8" t="s">
        <v>1922</v>
      </c>
    </row>
    <row r="29" spans="1:10" s="27" customFormat="1" ht="30" customHeight="1" x14ac:dyDescent="0.25">
      <c r="A29" s="5" t="s">
        <v>1231</v>
      </c>
      <c r="B29" s="11" t="s">
        <v>1235</v>
      </c>
      <c r="C29" s="189" t="s">
        <v>1783</v>
      </c>
      <c r="D29" s="192" t="s">
        <v>1770</v>
      </c>
      <c r="E29" s="197" t="s">
        <v>1935</v>
      </c>
      <c r="F29" s="8" t="s">
        <v>1917</v>
      </c>
      <c r="G29" s="8" t="s">
        <v>1897</v>
      </c>
      <c r="H29" s="8" t="s">
        <v>1898</v>
      </c>
      <c r="I29" s="8" t="s">
        <v>1899</v>
      </c>
      <c r="J29" s="8" t="s">
        <v>1900</v>
      </c>
    </row>
    <row r="30" spans="1:10" s="27" customFormat="1" ht="30" hidden="1" customHeight="1" x14ac:dyDescent="0.25">
      <c r="A30" s="26" t="s">
        <v>1706</v>
      </c>
      <c r="B30" s="24" t="s">
        <v>1657</v>
      </c>
      <c r="C30" s="23"/>
      <c r="D30" s="186" t="s">
        <v>1827</v>
      </c>
      <c r="E30" s="186"/>
      <c r="F30" s="8" t="s">
        <v>1926</v>
      </c>
      <c r="G30" s="8" t="s">
        <v>1915</v>
      </c>
      <c r="H30" s="8" t="s">
        <v>1916</v>
      </c>
      <c r="I30" s="8" t="s">
        <v>1899</v>
      </c>
      <c r="J30" s="8" t="s">
        <v>1905</v>
      </c>
    </row>
    <row r="31" spans="1:10" s="27" customFormat="1" ht="30" hidden="1" customHeight="1" x14ac:dyDescent="0.25">
      <c r="A31" s="5" t="s">
        <v>1598</v>
      </c>
      <c r="B31" s="5" t="s">
        <v>1599</v>
      </c>
      <c r="C31" s="189" t="s">
        <v>1811</v>
      </c>
      <c r="D31" s="192" t="s">
        <v>1785</v>
      </c>
      <c r="E31" s="195" t="s">
        <v>1935</v>
      </c>
      <c r="F31" s="8" t="s">
        <v>1928</v>
      </c>
      <c r="G31" s="8" t="s">
        <v>1907</v>
      </c>
      <c r="H31" s="8" t="s">
        <v>1911</v>
      </c>
      <c r="I31" s="8" t="s">
        <v>1909</v>
      </c>
      <c r="J31" s="8" t="s">
        <v>1912</v>
      </c>
    </row>
    <row r="32" spans="1:10" s="27" customFormat="1" ht="30" hidden="1" customHeight="1" x14ac:dyDescent="0.25">
      <c r="A32" s="11" t="s">
        <v>1698</v>
      </c>
      <c r="B32" s="5" t="s">
        <v>1697</v>
      </c>
      <c r="C32" s="189"/>
      <c r="D32" s="192" t="s">
        <v>1728</v>
      </c>
      <c r="E32" s="194" t="s">
        <v>1935</v>
      </c>
      <c r="F32" s="8" t="s">
        <v>1931</v>
      </c>
      <c r="G32" s="8" t="s">
        <v>1901</v>
      </c>
      <c r="H32" s="8" t="s">
        <v>1906</v>
      </c>
      <c r="I32" s="8" t="s">
        <v>1909</v>
      </c>
      <c r="J32" s="8" t="s">
        <v>1925</v>
      </c>
    </row>
    <row r="33" spans="1:10" s="27" customFormat="1" ht="30" hidden="1" customHeight="1" x14ac:dyDescent="0.25">
      <c r="A33" s="24" t="s">
        <v>1734</v>
      </c>
      <c r="B33" s="24" t="s">
        <v>1735</v>
      </c>
      <c r="C33" s="25" t="s">
        <v>1794</v>
      </c>
      <c r="D33" s="25" t="s">
        <v>1873</v>
      </c>
      <c r="E33" s="194" t="s">
        <v>1935</v>
      </c>
      <c r="F33" s="8" t="s">
        <v>1932</v>
      </c>
      <c r="G33" s="8" t="s">
        <v>1901</v>
      </c>
      <c r="H33" s="8" t="s">
        <v>1906</v>
      </c>
      <c r="I33" s="8" t="s">
        <v>1909</v>
      </c>
      <c r="J33" s="8" t="s">
        <v>1925</v>
      </c>
    </row>
    <row r="34" spans="1:10" s="27" customFormat="1" ht="30" hidden="1" customHeight="1" x14ac:dyDescent="0.25">
      <c r="A34" s="24" t="s">
        <v>984</v>
      </c>
      <c r="B34" s="24" t="s">
        <v>985</v>
      </c>
      <c r="C34" s="192" t="s">
        <v>1793</v>
      </c>
      <c r="D34" s="192" t="s">
        <v>1846</v>
      </c>
      <c r="E34" s="194" t="s">
        <v>1935</v>
      </c>
      <c r="F34" s="8" t="s">
        <v>1930</v>
      </c>
      <c r="G34" s="8" t="s">
        <v>1901</v>
      </c>
      <c r="H34" s="8" t="s">
        <v>1902</v>
      </c>
      <c r="I34" s="8" t="s">
        <v>1909</v>
      </c>
      <c r="J34" s="8" t="s">
        <v>1912</v>
      </c>
    </row>
    <row r="35" spans="1:10" s="27" customFormat="1" ht="30" hidden="1" customHeight="1" x14ac:dyDescent="0.25">
      <c r="A35" s="24" t="s">
        <v>1858</v>
      </c>
      <c r="B35" s="24" t="s">
        <v>1859</v>
      </c>
      <c r="C35" s="192" t="s">
        <v>1728</v>
      </c>
      <c r="D35" s="25" t="s">
        <v>1878</v>
      </c>
      <c r="E35" s="195" t="s">
        <v>1935</v>
      </c>
      <c r="F35" s="8" t="s">
        <v>1928</v>
      </c>
      <c r="G35" s="8" t="s">
        <v>1907</v>
      </c>
      <c r="H35" s="8" t="s">
        <v>1911</v>
      </c>
      <c r="I35" s="8" t="s">
        <v>1909</v>
      </c>
      <c r="J35" s="8" t="s">
        <v>1912</v>
      </c>
    </row>
    <row r="36" spans="1:10" s="27" customFormat="1" ht="30" hidden="1" customHeight="1" x14ac:dyDescent="0.25">
      <c r="A36" s="24" t="s">
        <v>1695</v>
      </c>
      <c r="B36" s="5" t="s">
        <v>1696</v>
      </c>
      <c r="C36" s="192" t="s">
        <v>1728</v>
      </c>
      <c r="D36" s="192" t="s">
        <v>1743</v>
      </c>
      <c r="E36" s="194" t="s">
        <v>1935</v>
      </c>
      <c r="F36" s="8" t="s">
        <v>1930</v>
      </c>
      <c r="G36" s="8" t="s">
        <v>1901</v>
      </c>
      <c r="H36" s="8" t="s">
        <v>1902</v>
      </c>
      <c r="I36" s="8" t="s">
        <v>1909</v>
      </c>
      <c r="J36" s="8" t="s">
        <v>1912</v>
      </c>
    </row>
    <row r="37" spans="1:10" s="27" customFormat="1" ht="30" hidden="1" customHeight="1" x14ac:dyDescent="0.25">
      <c r="A37" s="5" t="s">
        <v>1015</v>
      </c>
      <c r="B37" s="5" t="s">
        <v>1276</v>
      </c>
      <c r="C37" s="192" t="s">
        <v>1820</v>
      </c>
      <c r="D37" s="192" t="s">
        <v>1763</v>
      </c>
      <c r="E37" s="194" t="s">
        <v>1935</v>
      </c>
      <c r="F37" s="8" t="s">
        <v>1929</v>
      </c>
      <c r="G37" s="8" t="s">
        <v>1901</v>
      </c>
      <c r="H37" s="8" t="s">
        <v>1902</v>
      </c>
      <c r="I37" s="8" t="s">
        <v>1899</v>
      </c>
      <c r="J37" s="8" t="s">
        <v>1903</v>
      </c>
    </row>
    <row r="38" spans="1:10" s="27" customFormat="1" ht="30" customHeight="1" x14ac:dyDescent="0.25">
      <c r="A38" s="11" t="s">
        <v>1855</v>
      </c>
      <c r="B38" s="5" t="s">
        <v>1854</v>
      </c>
      <c r="C38" s="192">
        <v>46022</v>
      </c>
      <c r="D38" s="192">
        <v>46022</v>
      </c>
      <c r="E38" s="197" t="s">
        <v>1935</v>
      </c>
      <c r="F38" s="8" t="s">
        <v>1918</v>
      </c>
      <c r="G38" s="8" t="s">
        <v>1897</v>
      </c>
      <c r="H38" s="8" t="s">
        <v>1904</v>
      </c>
      <c r="I38" s="8" t="s">
        <v>1899</v>
      </c>
      <c r="J38" s="8" t="s">
        <v>1905</v>
      </c>
    </row>
    <row r="39" spans="1:10" s="27" customFormat="1" ht="30" hidden="1" customHeight="1" x14ac:dyDescent="0.25">
      <c r="A39" s="5" t="s">
        <v>1556</v>
      </c>
      <c r="B39" s="5" t="s">
        <v>1557</v>
      </c>
      <c r="C39" s="192" t="s">
        <v>1811</v>
      </c>
      <c r="D39" s="192" t="s">
        <v>1785</v>
      </c>
      <c r="E39" s="195" t="s">
        <v>1935</v>
      </c>
      <c r="F39" s="8" t="s">
        <v>1928</v>
      </c>
      <c r="G39" s="8" t="s">
        <v>1907</v>
      </c>
      <c r="H39" s="8" t="s">
        <v>1911</v>
      </c>
      <c r="I39" s="8" t="s">
        <v>1909</v>
      </c>
      <c r="J39" s="8" t="s">
        <v>1912</v>
      </c>
    </row>
    <row r="40" spans="1:10" s="27" customFormat="1" ht="32.25" hidden="1" customHeight="1" x14ac:dyDescent="0.25">
      <c r="A40" s="5" t="s">
        <v>1523</v>
      </c>
      <c r="B40" s="5" t="s">
        <v>1522</v>
      </c>
      <c r="C40" s="192" t="s">
        <v>1817</v>
      </c>
      <c r="D40" s="192" t="s">
        <v>1728</v>
      </c>
      <c r="E40" s="194" t="s">
        <v>1935</v>
      </c>
      <c r="F40" s="8" t="s">
        <v>1913</v>
      </c>
      <c r="G40" s="8" t="s">
        <v>1901</v>
      </c>
      <c r="H40" s="8" t="s">
        <v>1914</v>
      </c>
      <c r="I40" s="8" t="s">
        <v>1899</v>
      </c>
      <c r="J40" s="8" t="s">
        <v>1905</v>
      </c>
    </row>
    <row r="41" spans="1:10" s="27" customFormat="1" ht="30" hidden="1" customHeight="1" x14ac:dyDescent="0.25">
      <c r="A41" s="24" t="s">
        <v>1365</v>
      </c>
      <c r="B41" s="24" t="s">
        <v>1279</v>
      </c>
      <c r="C41" s="196" t="s">
        <v>1938</v>
      </c>
      <c r="D41" s="192" t="s">
        <v>1738</v>
      </c>
      <c r="E41" s="193"/>
      <c r="F41" s="8" t="s">
        <v>1928</v>
      </c>
      <c r="G41" s="8" t="s">
        <v>1907</v>
      </c>
      <c r="H41" s="8" t="s">
        <v>1927</v>
      </c>
      <c r="I41" s="8" t="s">
        <v>1909</v>
      </c>
      <c r="J41" s="8" t="s">
        <v>1912</v>
      </c>
    </row>
    <row r="42" spans="1:10" s="27" customFormat="1" ht="30" hidden="1" customHeight="1" x14ac:dyDescent="0.25">
      <c r="A42" s="11" t="s">
        <v>1700</v>
      </c>
      <c r="B42" s="5" t="s">
        <v>1699</v>
      </c>
      <c r="C42" s="198" t="s">
        <v>1939</v>
      </c>
      <c r="D42" s="189" t="s">
        <v>1832</v>
      </c>
      <c r="E42" s="195" t="s">
        <v>1935</v>
      </c>
      <c r="F42" s="8" t="s">
        <v>1928</v>
      </c>
      <c r="G42" s="8" t="s">
        <v>1907</v>
      </c>
      <c r="H42" s="8" t="s">
        <v>1927</v>
      </c>
      <c r="I42" s="8" t="s">
        <v>1909</v>
      </c>
      <c r="J42" s="8" t="s">
        <v>1912</v>
      </c>
    </row>
    <row r="43" spans="1:10" ht="22.5" hidden="1" customHeight="1" x14ac:dyDescent="0.25">
      <c r="A43" s="5" t="s">
        <v>1708</v>
      </c>
      <c r="B43" s="5" t="s">
        <v>1707</v>
      </c>
      <c r="C43" s="189">
        <v>45476</v>
      </c>
      <c r="D43" s="189">
        <v>47301</v>
      </c>
      <c r="E43" s="194" t="s">
        <v>1935</v>
      </c>
      <c r="F43" s="8" t="s">
        <v>1931</v>
      </c>
      <c r="G43" s="8" t="s">
        <v>1901</v>
      </c>
      <c r="H43" s="8" t="s">
        <v>1906</v>
      </c>
      <c r="I43" s="8" t="s">
        <v>1899</v>
      </c>
      <c r="J43" s="8" t="s">
        <v>1900</v>
      </c>
    </row>
    <row r="44" spans="1:10" s="27" customFormat="1" ht="30" hidden="1" customHeight="1" x14ac:dyDescent="0.25">
      <c r="A44" s="11" t="s">
        <v>1360</v>
      </c>
      <c r="B44" s="11" t="s">
        <v>1359</v>
      </c>
      <c r="C44" s="189" t="s">
        <v>1806</v>
      </c>
      <c r="D44" s="189" t="s">
        <v>1781</v>
      </c>
      <c r="E44" s="194" t="s">
        <v>1935</v>
      </c>
      <c r="F44" s="8" t="s">
        <v>1929</v>
      </c>
      <c r="G44" s="8" t="s">
        <v>1901</v>
      </c>
      <c r="H44" s="8" t="s">
        <v>1902</v>
      </c>
      <c r="I44" s="8" t="s">
        <v>1899</v>
      </c>
      <c r="J44" s="8" t="s">
        <v>1903</v>
      </c>
    </row>
    <row r="45" spans="1:10" ht="30" hidden="1" customHeight="1" x14ac:dyDescent="0.25">
      <c r="A45" s="24" t="s">
        <v>527</v>
      </c>
      <c r="B45" s="24" t="s">
        <v>528</v>
      </c>
      <c r="C45" s="189" t="s">
        <v>1608</v>
      </c>
      <c r="D45" s="189" t="s">
        <v>1762</v>
      </c>
      <c r="E45" s="25" t="s">
        <v>1935</v>
      </c>
      <c r="F45" s="8" t="s">
        <v>1928</v>
      </c>
      <c r="G45" s="8" t="s">
        <v>1907</v>
      </c>
      <c r="H45" s="8" t="s">
        <v>1908</v>
      </c>
      <c r="I45" s="8" t="s">
        <v>1909</v>
      </c>
      <c r="J45" s="8" t="s">
        <v>1910</v>
      </c>
    </row>
    <row r="46" spans="1:10" s="27" customFormat="1" ht="30" hidden="1" customHeight="1" x14ac:dyDescent="0.25">
      <c r="A46" s="5" t="s">
        <v>16</v>
      </c>
      <c r="B46" s="5" t="s">
        <v>37</v>
      </c>
      <c r="C46" s="189" t="s">
        <v>1805</v>
      </c>
      <c r="D46" s="189" t="s">
        <v>1765</v>
      </c>
      <c r="E46" s="194" t="s">
        <v>1935</v>
      </c>
      <c r="F46" s="8" t="s">
        <v>1913</v>
      </c>
      <c r="G46" s="8" t="s">
        <v>1901</v>
      </c>
      <c r="H46" s="8" t="s">
        <v>1914</v>
      </c>
      <c r="I46" s="8" t="s">
        <v>1899</v>
      </c>
      <c r="J46" s="8" t="s">
        <v>1922</v>
      </c>
    </row>
    <row r="47" spans="1:10" ht="30" hidden="1" customHeight="1" x14ac:dyDescent="0.25">
      <c r="A47" s="24" t="s">
        <v>1851</v>
      </c>
      <c r="B47" s="5" t="s">
        <v>1852</v>
      </c>
      <c r="C47" s="25" t="s">
        <v>1870</v>
      </c>
      <c r="D47" s="25" t="s">
        <v>1877</v>
      </c>
      <c r="E47" s="25" t="s">
        <v>1935</v>
      </c>
      <c r="F47" s="8" t="s">
        <v>1928</v>
      </c>
      <c r="G47" s="8" t="s">
        <v>1907</v>
      </c>
      <c r="H47" s="8" t="s">
        <v>1908</v>
      </c>
      <c r="I47" s="8" t="s">
        <v>1909</v>
      </c>
      <c r="J47" s="8" t="s">
        <v>1910</v>
      </c>
    </row>
    <row r="48" spans="1:10" s="27" customFormat="1" ht="30" hidden="1" customHeight="1" x14ac:dyDescent="0.25">
      <c r="A48" s="24" t="s">
        <v>1584</v>
      </c>
      <c r="B48" s="24" t="s">
        <v>1585</v>
      </c>
      <c r="C48" s="95"/>
      <c r="D48" s="189" t="s">
        <v>1728</v>
      </c>
      <c r="E48" s="194" t="s">
        <v>1935</v>
      </c>
      <c r="F48" s="8" t="s">
        <v>1913</v>
      </c>
      <c r="G48" s="8" t="s">
        <v>1901</v>
      </c>
      <c r="H48" s="8" t="s">
        <v>1914</v>
      </c>
      <c r="I48" s="8" t="s">
        <v>1899</v>
      </c>
      <c r="J48" s="8" t="s">
        <v>1900</v>
      </c>
    </row>
    <row r="49" spans="1:10" s="27" customFormat="1" ht="30" customHeight="1" x14ac:dyDescent="0.25">
      <c r="A49" s="11" t="s">
        <v>1711</v>
      </c>
      <c r="B49" s="5" t="s">
        <v>1710</v>
      </c>
      <c r="C49" s="189"/>
      <c r="D49" s="189" t="s">
        <v>1833</v>
      </c>
      <c r="E49" s="197" t="s">
        <v>1935</v>
      </c>
      <c r="F49" s="8" t="s">
        <v>1918</v>
      </c>
      <c r="G49" s="8" t="s">
        <v>1897</v>
      </c>
      <c r="H49" s="8" t="s">
        <v>1904</v>
      </c>
      <c r="I49" s="8" t="s">
        <v>1899</v>
      </c>
      <c r="J49" s="8" t="s">
        <v>1905</v>
      </c>
    </row>
    <row r="50" spans="1:10" ht="30" customHeight="1" x14ac:dyDescent="0.25">
      <c r="A50" s="11" t="s">
        <v>1624</v>
      </c>
      <c r="B50" s="5" t="s">
        <v>1625</v>
      </c>
      <c r="C50" s="189" t="s">
        <v>1797</v>
      </c>
      <c r="D50" s="189" t="s">
        <v>1730</v>
      </c>
      <c r="E50" s="197" t="s">
        <v>1935</v>
      </c>
      <c r="F50" s="8" t="s">
        <v>1920</v>
      </c>
      <c r="G50" s="8" t="s">
        <v>1897</v>
      </c>
      <c r="H50" s="8" t="s">
        <v>1898</v>
      </c>
      <c r="I50" s="8" t="s">
        <v>1909</v>
      </c>
      <c r="J50" s="8" t="s">
        <v>1925</v>
      </c>
    </row>
    <row r="51" spans="1:10" ht="30" hidden="1" customHeight="1" x14ac:dyDescent="0.25">
      <c r="A51" s="5" t="s">
        <v>1462</v>
      </c>
      <c r="B51" s="5" t="s">
        <v>1463</v>
      </c>
      <c r="C51" s="189" t="s">
        <v>1771</v>
      </c>
      <c r="D51" s="189" t="s">
        <v>1825</v>
      </c>
      <c r="E51" s="194" t="s">
        <v>1935</v>
      </c>
      <c r="F51" s="8" t="s">
        <v>1929</v>
      </c>
      <c r="G51" s="8" t="s">
        <v>1901</v>
      </c>
      <c r="H51" s="8" t="s">
        <v>1902</v>
      </c>
      <c r="I51" s="8" t="s">
        <v>1899</v>
      </c>
      <c r="J51" s="8" t="s">
        <v>1903</v>
      </c>
    </row>
    <row r="52" spans="1:10" ht="30" hidden="1" customHeight="1" x14ac:dyDescent="0.25">
      <c r="A52" s="11" t="s">
        <v>1688</v>
      </c>
      <c r="B52" s="5" t="s">
        <v>1687</v>
      </c>
      <c r="C52" s="189"/>
      <c r="D52" s="189" t="s">
        <v>1738</v>
      </c>
      <c r="E52" s="194" t="s">
        <v>1935</v>
      </c>
      <c r="F52" s="8" t="s">
        <v>1929</v>
      </c>
      <c r="G52" s="8" t="s">
        <v>1901</v>
      </c>
      <c r="H52" s="8" t="s">
        <v>1902</v>
      </c>
      <c r="I52" s="8" t="s">
        <v>1899</v>
      </c>
      <c r="J52" s="8" t="s">
        <v>1903</v>
      </c>
    </row>
    <row r="53" spans="1:10" ht="30" hidden="1" customHeight="1" x14ac:dyDescent="0.25">
      <c r="A53" s="24" t="s">
        <v>1669</v>
      </c>
      <c r="B53" s="24" t="s">
        <v>1670</v>
      </c>
      <c r="C53" s="189" t="s">
        <v>1741</v>
      </c>
      <c r="D53" s="189" t="s">
        <v>1821</v>
      </c>
      <c r="E53" s="25" t="s">
        <v>1935</v>
      </c>
      <c r="F53" s="8" t="s">
        <v>1928</v>
      </c>
      <c r="G53" s="8" t="s">
        <v>1907</v>
      </c>
      <c r="H53" s="8" t="s">
        <v>1908</v>
      </c>
      <c r="I53" s="8" t="s">
        <v>1909</v>
      </c>
      <c r="J53" s="8" t="s">
        <v>1910</v>
      </c>
    </row>
    <row r="54" spans="1:10" ht="37.5" customHeight="1" x14ac:dyDescent="0.25">
      <c r="A54" s="5" t="s">
        <v>1661</v>
      </c>
      <c r="B54" s="5" t="s">
        <v>1662</v>
      </c>
      <c r="C54" s="189" t="s">
        <v>1815</v>
      </c>
      <c r="D54" s="189" t="s">
        <v>1789</v>
      </c>
      <c r="E54" s="197" t="s">
        <v>1935</v>
      </c>
      <c r="F54" s="8" t="s">
        <v>1918</v>
      </c>
      <c r="G54" s="8" t="s">
        <v>1897</v>
      </c>
      <c r="H54" s="8" t="s">
        <v>1904</v>
      </c>
      <c r="I54" s="8" t="s">
        <v>1899</v>
      </c>
      <c r="J54" s="8" t="s">
        <v>1905</v>
      </c>
    </row>
    <row r="55" spans="1:10" ht="30" hidden="1" customHeight="1" x14ac:dyDescent="0.25">
      <c r="A55" s="8" t="s">
        <v>1864</v>
      </c>
      <c r="B55" s="5" t="s">
        <v>1865</v>
      </c>
      <c r="C55" s="188">
        <v>45960</v>
      </c>
      <c r="D55" s="188">
        <v>46689</v>
      </c>
      <c r="E55" s="194" t="s">
        <v>1935</v>
      </c>
      <c r="F55" s="8" t="s">
        <v>1913</v>
      </c>
      <c r="G55" s="8" t="s">
        <v>1901</v>
      </c>
      <c r="H55" s="8" t="s">
        <v>1914</v>
      </c>
      <c r="I55" s="8" t="s">
        <v>1899</v>
      </c>
      <c r="J55" s="8" t="s">
        <v>1905</v>
      </c>
    </row>
    <row r="56" spans="1:10" s="27" customFormat="1" ht="30" hidden="1" customHeight="1" x14ac:dyDescent="0.25">
      <c r="A56" s="26" t="s">
        <v>1766</v>
      </c>
      <c r="B56" s="24" t="s">
        <v>1658</v>
      </c>
      <c r="C56" s="95"/>
      <c r="D56" s="95" t="s">
        <v>1828</v>
      </c>
      <c r="E56" s="195" t="s">
        <v>1935</v>
      </c>
      <c r="F56" s="8" t="s">
        <v>1928</v>
      </c>
      <c r="G56" s="8" t="s">
        <v>1907</v>
      </c>
      <c r="H56" s="8" t="s">
        <v>1911</v>
      </c>
      <c r="I56" s="8" t="s">
        <v>1909</v>
      </c>
      <c r="J56" s="8" t="s">
        <v>1910</v>
      </c>
    </row>
    <row r="57" spans="1:10" ht="30" hidden="1" customHeight="1" x14ac:dyDescent="0.25">
      <c r="A57" s="24" t="s">
        <v>1840</v>
      </c>
      <c r="B57" s="24" t="s">
        <v>1841</v>
      </c>
      <c r="C57" s="25" t="s">
        <v>1868</v>
      </c>
      <c r="D57" s="25" t="s">
        <v>1875</v>
      </c>
      <c r="E57" s="194" t="s">
        <v>1935</v>
      </c>
      <c r="F57" s="8" t="s">
        <v>1931</v>
      </c>
      <c r="G57" s="8" t="s">
        <v>1901</v>
      </c>
      <c r="H57" s="8" t="s">
        <v>1906</v>
      </c>
      <c r="I57" s="8" t="s">
        <v>1909</v>
      </c>
      <c r="J57" s="8" t="s">
        <v>1925</v>
      </c>
    </row>
    <row r="58" spans="1:10" ht="30" hidden="1" customHeight="1" x14ac:dyDescent="0.25">
      <c r="A58" s="24" t="s">
        <v>1519</v>
      </c>
      <c r="B58" s="24" t="s">
        <v>1314</v>
      </c>
      <c r="C58" s="23"/>
      <c r="D58" s="189" t="s">
        <v>1826</v>
      </c>
      <c r="E58" s="194" t="s">
        <v>1935</v>
      </c>
      <c r="F58" s="8" t="s">
        <v>1931</v>
      </c>
      <c r="G58" s="8" t="s">
        <v>1901</v>
      </c>
      <c r="H58" s="8" t="s">
        <v>1906</v>
      </c>
      <c r="I58" s="8" t="s">
        <v>1899</v>
      </c>
      <c r="J58" s="8" t="s">
        <v>1900</v>
      </c>
    </row>
    <row r="59" spans="1:10" ht="30" hidden="1" customHeight="1" x14ac:dyDescent="0.25">
      <c r="A59" s="5" t="s">
        <v>1520</v>
      </c>
      <c r="B59" s="5" t="s">
        <v>1521</v>
      </c>
      <c r="C59" s="189" t="s">
        <v>1739</v>
      </c>
      <c r="D59" s="189" t="s">
        <v>1772</v>
      </c>
      <c r="E59" s="195" t="s">
        <v>1935</v>
      </c>
      <c r="F59" s="8" t="s">
        <v>1928</v>
      </c>
      <c r="G59" s="8" t="s">
        <v>1907</v>
      </c>
      <c r="H59" s="8" t="s">
        <v>1927</v>
      </c>
      <c r="I59" s="8" t="s">
        <v>1909</v>
      </c>
      <c r="J59" s="8" t="s">
        <v>1925</v>
      </c>
    </row>
    <row r="60" spans="1:10" ht="30" hidden="1" customHeight="1" x14ac:dyDescent="0.25">
      <c r="A60" s="24" t="s">
        <v>1667</v>
      </c>
      <c r="B60" s="24" t="s">
        <v>1668</v>
      </c>
      <c r="C60" s="189" t="s">
        <v>1800</v>
      </c>
      <c r="D60" s="189" t="s">
        <v>1746</v>
      </c>
      <c r="E60" s="25" t="s">
        <v>1935</v>
      </c>
      <c r="F60" s="8" t="s">
        <v>1928</v>
      </c>
      <c r="G60" s="8" t="s">
        <v>1907</v>
      </c>
      <c r="H60" s="8" t="s">
        <v>1908</v>
      </c>
      <c r="I60" s="8" t="s">
        <v>1909</v>
      </c>
      <c r="J60" s="8" t="s">
        <v>1910</v>
      </c>
    </row>
    <row r="61" spans="1:10" ht="30" hidden="1" customHeight="1" x14ac:dyDescent="0.25">
      <c r="A61" s="24" t="s">
        <v>1341</v>
      </c>
      <c r="B61" s="24" t="s">
        <v>1558</v>
      </c>
      <c r="C61" s="189" t="s">
        <v>1807</v>
      </c>
      <c r="D61" s="189" t="s">
        <v>1782</v>
      </c>
      <c r="E61" s="195" t="s">
        <v>1935</v>
      </c>
      <c r="F61" s="8" t="s">
        <v>1928</v>
      </c>
      <c r="G61" s="8" t="s">
        <v>1907</v>
      </c>
      <c r="H61" s="8" t="s">
        <v>1927</v>
      </c>
      <c r="I61" s="8" t="s">
        <v>1909</v>
      </c>
      <c r="J61" s="8" t="s">
        <v>1925</v>
      </c>
    </row>
    <row r="62" spans="1:10" ht="30" customHeight="1" x14ac:dyDescent="0.25">
      <c r="A62" s="24" t="s">
        <v>1721</v>
      </c>
      <c r="B62" s="24" t="s">
        <v>1722</v>
      </c>
      <c r="C62" s="189" t="s">
        <v>1803</v>
      </c>
      <c r="D62" s="25" t="s">
        <v>1780</v>
      </c>
      <c r="E62" s="197" t="s">
        <v>1935</v>
      </c>
      <c r="F62" s="8" t="s">
        <v>1920</v>
      </c>
      <c r="G62" s="8" t="s">
        <v>1897</v>
      </c>
      <c r="H62" s="8" t="s">
        <v>1898</v>
      </c>
      <c r="I62" s="8" t="s">
        <v>1909</v>
      </c>
      <c r="J62" s="8" t="s">
        <v>1925</v>
      </c>
    </row>
    <row r="63" spans="1:10" ht="30" customHeight="1" x14ac:dyDescent="0.25">
      <c r="A63" s="24" t="s">
        <v>1723</v>
      </c>
      <c r="B63" s="24" t="s">
        <v>1724</v>
      </c>
      <c r="C63" s="189" t="s">
        <v>1804</v>
      </c>
      <c r="D63" s="25" t="s">
        <v>1768</v>
      </c>
      <c r="E63" s="197" t="s">
        <v>1935</v>
      </c>
      <c r="F63" s="8" t="s">
        <v>1919</v>
      </c>
      <c r="G63" s="8" t="s">
        <v>1897</v>
      </c>
      <c r="H63" s="8" t="s">
        <v>1904</v>
      </c>
      <c r="I63" s="8" t="s">
        <v>1899</v>
      </c>
      <c r="J63" s="8" t="s">
        <v>1900</v>
      </c>
    </row>
    <row r="64" spans="1:10" ht="30" customHeight="1" x14ac:dyDescent="0.25">
      <c r="A64" s="24" t="s">
        <v>1725</v>
      </c>
      <c r="B64" s="24" t="s">
        <v>1726</v>
      </c>
      <c r="C64" s="189" t="s">
        <v>1804</v>
      </c>
      <c r="D64" s="25" t="s">
        <v>1768</v>
      </c>
      <c r="E64" s="197" t="s">
        <v>1935</v>
      </c>
      <c r="F64" s="8" t="s">
        <v>1917</v>
      </c>
      <c r="G64" s="8" t="s">
        <v>1897</v>
      </c>
      <c r="H64" s="8" t="s">
        <v>1898</v>
      </c>
      <c r="I64" s="8" t="s">
        <v>1899</v>
      </c>
      <c r="J64" s="8" t="s">
        <v>1900</v>
      </c>
    </row>
    <row r="65" spans="1:10" ht="30" customHeight="1" x14ac:dyDescent="0.25">
      <c r="A65" s="24" t="s">
        <v>1887</v>
      </c>
      <c r="B65" s="24" t="s">
        <v>1888</v>
      </c>
      <c r="C65" s="189">
        <v>46052</v>
      </c>
      <c r="D65" s="25">
        <v>46755</v>
      </c>
      <c r="E65" s="197" t="s">
        <v>1935</v>
      </c>
      <c r="F65" s="8" t="s">
        <v>1919</v>
      </c>
      <c r="G65" s="8" t="s">
        <v>1897</v>
      </c>
      <c r="H65" s="8" t="s">
        <v>1898</v>
      </c>
      <c r="I65" s="8" t="s">
        <v>1899</v>
      </c>
      <c r="J65" s="8" t="s">
        <v>1905</v>
      </c>
    </row>
    <row r="66" spans="1:10" ht="30" hidden="1" customHeight="1" x14ac:dyDescent="0.25">
      <c r="A66" s="24" t="s">
        <v>460</v>
      </c>
      <c r="B66" s="24" t="s">
        <v>459</v>
      </c>
      <c r="C66" s="189" t="s">
        <v>1809</v>
      </c>
      <c r="D66" s="189" t="s">
        <v>1783</v>
      </c>
      <c r="E66" s="194" t="s">
        <v>1935</v>
      </c>
      <c r="F66" s="8" t="s">
        <v>1929</v>
      </c>
      <c r="G66" s="8" t="s">
        <v>1901</v>
      </c>
      <c r="H66" s="8" t="s">
        <v>1902</v>
      </c>
      <c r="I66" s="8" t="s">
        <v>1899</v>
      </c>
      <c r="J66" s="8" t="s">
        <v>1903</v>
      </c>
    </row>
    <row r="67" spans="1:10" ht="30" hidden="1" customHeight="1" x14ac:dyDescent="0.25">
      <c r="A67" s="11" t="s">
        <v>1732</v>
      </c>
      <c r="B67" s="5" t="s">
        <v>1733</v>
      </c>
      <c r="C67" s="189"/>
      <c r="D67" s="189" t="s">
        <v>1728</v>
      </c>
      <c r="E67" s="194" t="s">
        <v>1935</v>
      </c>
      <c r="F67" s="8" t="s">
        <v>1913</v>
      </c>
      <c r="G67" s="8" t="s">
        <v>1901</v>
      </c>
      <c r="H67" s="8" t="s">
        <v>1914</v>
      </c>
      <c r="I67" s="8" t="s">
        <v>1899</v>
      </c>
      <c r="J67" s="8" t="s">
        <v>1922</v>
      </c>
    </row>
    <row r="68" spans="1:10" s="27" customFormat="1" ht="30" hidden="1" customHeight="1" x14ac:dyDescent="0.25">
      <c r="A68" s="24" t="s">
        <v>524</v>
      </c>
      <c r="B68" s="24" t="s">
        <v>525</v>
      </c>
      <c r="C68" s="189" t="s">
        <v>1792</v>
      </c>
      <c r="D68" s="189" t="s">
        <v>1745</v>
      </c>
      <c r="E68" s="25" t="s">
        <v>1935</v>
      </c>
      <c r="F68" s="8" t="s">
        <v>1928</v>
      </c>
      <c r="G68" s="8" t="s">
        <v>1907</v>
      </c>
      <c r="H68" s="8" t="s">
        <v>1908</v>
      </c>
      <c r="I68" s="8" t="s">
        <v>1909</v>
      </c>
      <c r="J68" s="8" t="s">
        <v>1910</v>
      </c>
    </row>
    <row r="69" spans="1:10" s="27" customFormat="1" ht="30" customHeight="1" x14ac:dyDescent="0.25">
      <c r="A69" s="5" t="s">
        <v>1655</v>
      </c>
      <c r="B69" s="5" t="s">
        <v>1654</v>
      </c>
      <c r="C69" s="189" t="s">
        <v>1798</v>
      </c>
      <c r="D69" s="189" t="s">
        <v>1775</v>
      </c>
      <c r="E69" s="197" t="s">
        <v>1935</v>
      </c>
      <c r="F69" s="8" t="s">
        <v>1920</v>
      </c>
      <c r="G69" s="8" t="s">
        <v>1897</v>
      </c>
      <c r="H69" s="8" t="s">
        <v>1898</v>
      </c>
      <c r="I69" s="8" t="s">
        <v>1909</v>
      </c>
      <c r="J69" s="8" t="s">
        <v>1925</v>
      </c>
    </row>
    <row r="70" spans="1:10" ht="30" hidden="1" customHeight="1" x14ac:dyDescent="0.25">
      <c r="A70" s="24" t="s">
        <v>406</v>
      </c>
      <c r="B70" s="24" t="s">
        <v>407</v>
      </c>
      <c r="C70" s="189" t="s">
        <v>1816</v>
      </c>
      <c r="D70" s="189" t="s">
        <v>1790</v>
      </c>
      <c r="E70" s="194" t="s">
        <v>1935</v>
      </c>
      <c r="F70" s="8" t="s">
        <v>1931</v>
      </c>
      <c r="G70" s="8" t="s">
        <v>1901</v>
      </c>
      <c r="H70" s="8" t="s">
        <v>1906</v>
      </c>
      <c r="I70" s="8" t="s">
        <v>1909</v>
      </c>
      <c r="J70" s="8" t="s">
        <v>1925</v>
      </c>
    </row>
    <row r="71" spans="1:10" ht="30" hidden="1" customHeight="1" x14ac:dyDescent="0.25">
      <c r="A71" s="24" t="s">
        <v>1754</v>
      </c>
      <c r="B71" s="24" t="s">
        <v>1755</v>
      </c>
      <c r="C71" s="25" t="s">
        <v>1831</v>
      </c>
      <c r="D71" s="25" t="s">
        <v>1761</v>
      </c>
      <c r="E71" s="25" t="s">
        <v>1935</v>
      </c>
      <c r="F71" s="8" t="s">
        <v>1928</v>
      </c>
      <c r="G71" s="8" t="s">
        <v>1907</v>
      </c>
      <c r="H71" s="8" t="s">
        <v>1937</v>
      </c>
      <c r="I71" s="8" t="s">
        <v>1909</v>
      </c>
      <c r="J71" s="8" t="s">
        <v>1921</v>
      </c>
    </row>
    <row r="72" spans="1:10" s="27" customFormat="1" ht="41.25" hidden="1" customHeight="1" x14ac:dyDescent="0.25">
      <c r="A72" s="24" t="s">
        <v>1673</v>
      </c>
      <c r="B72" s="24" t="s">
        <v>1674</v>
      </c>
      <c r="C72" s="192" t="s">
        <v>1770</v>
      </c>
      <c r="D72" s="189" t="s">
        <v>1849</v>
      </c>
      <c r="E72" s="195" t="s">
        <v>1935</v>
      </c>
      <c r="F72" s="8" t="s">
        <v>1928</v>
      </c>
      <c r="G72" s="8" t="s">
        <v>1907</v>
      </c>
      <c r="H72" s="8" t="s">
        <v>1927</v>
      </c>
      <c r="I72" s="8" t="s">
        <v>1899</v>
      </c>
      <c r="J72" s="8" t="s">
        <v>1922</v>
      </c>
    </row>
    <row r="73" spans="1:10" ht="30" customHeight="1" x14ac:dyDescent="0.25">
      <c r="A73" s="11" t="s">
        <v>472</v>
      </c>
      <c r="B73" s="11" t="s">
        <v>473</v>
      </c>
      <c r="C73" s="192" t="s">
        <v>1728</v>
      </c>
      <c r="D73" s="189" t="s">
        <v>1743</v>
      </c>
      <c r="E73" s="197" t="s">
        <v>1935</v>
      </c>
      <c r="F73" s="8" t="s">
        <v>1918</v>
      </c>
      <c r="G73" s="8" t="s">
        <v>1897</v>
      </c>
      <c r="H73" s="8" t="s">
        <v>1904</v>
      </c>
      <c r="I73" s="8" t="s">
        <v>1899</v>
      </c>
      <c r="J73" s="8" t="s">
        <v>1905</v>
      </c>
    </row>
    <row r="74" spans="1:10" ht="30" customHeight="1" x14ac:dyDescent="0.25">
      <c r="A74" s="24" t="s">
        <v>981</v>
      </c>
      <c r="B74" s="24" t="s">
        <v>982</v>
      </c>
      <c r="C74" s="192" t="s">
        <v>1727</v>
      </c>
      <c r="D74" s="189" t="s">
        <v>1728</v>
      </c>
      <c r="E74" s="197" t="s">
        <v>1935</v>
      </c>
      <c r="F74" s="8" t="s">
        <v>1918</v>
      </c>
      <c r="G74" s="8" t="s">
        <v>1897</v>
      </c>
      <c r="H74" s="8" t="s">
        <v>1904</v>
      </c>
      <c r="I74" s="8" t="s">
        <v>1899</v>
      </c>
      <c r="J74" s="8" t="s">
        <v>1905</v>
      </c>
    </row>
    <row r="75" spans="1:10" s="13" customFormat="1" ht="41.25" customHeight="1" x14ac:dyDescent="0.25">
      <c r="A75" s="24" t="s">
        <v>1208</v>
      </c>
      <c r="B75" s="24" t="s">
        <v>1748</v>
      </c>
      <c r="C75" s="192" t="s">
        <v>1758</v>
      </c>
      <c r="D75" s="189" t="s">
        <v>1771</v>
      </c>
      <c r="E75" s="197" t="s">
        <v>1935</v>
      </c>
      <c r="F75" s="8" t="s">
        <v>1918</v>
      </c>
      <c r="G75" s="8" t="s">
        <v>1897</v>
      </c>
      <c r="H75" s="8" t="s">
        <v>1904</v>
      </c>
      <c r="I75" s="8" t="s">
        <v>1899</v>
      </c>
      <c r="J75" s="8" t="s">
        <v>1905</v>
      </c>
    </row>
    <row r="76" spans="1:10" s="13" customFormat="1" ht="41.25" customHeight="1" x14ac:dyDescent="0.25">
      <c r="A76" s="24" t="s">
        <v>1442</v>
      </c>
      <c r="B76" s="11" t="s">
        <v>1443</v>
      </c>
      <c r="C76" s="192" t="s">
        <v>1728</v>
      </c>
      <c r="D76" s="192" t="s">
        <v>1823</v>
      </c>
      <c r="E76" s="197" t="s">
        <v>1935</v>
      </c>
      <c r="F76" s="8" t="s">
        <v>1918</v>
      </c>
      <c r="G76" s="8" t="s">
        <v>1897</v>
      </c>
      <c r="H76" s="8" t="s">
        <v>1904</v>
      </c>
      <c r="I76" s="8" t="s">
        <v>1899</v>
      </c>
      <c r="J76" s="8" t="s">
        <v>1905</v>
      </c>
    </row>
    <row r="77" spans="1:10" s="13" customFormat="1" ht="41.25" customHeight="1" x14ac:dyDescent="0.25">
      <c r="A77" s="24" t="s">
        <v>1691</v>
      </c>
      <c r="B77" s="11" t="s">
        <v>1702</v>
      </c>
      <c r="C77" s="192" t="s">
        <v>1822</v>
      </c>
      <c r="D77" s="192" t="s">
        <v>1692</v>
      </c>
      <c r="E77" s="197" t="s">
        <v>1935</v>
      </c>
      <c r="F77" s="8" t="s">
        <v>1918</v>
      </c>
      <c r="G77" s="8" t="s">
        <v>1897</v>
      </c>
      <c r="H77" s="8" t="s">
        <v>1904</v>
      </c>
      <c r="I77" s="8" t="s">
        <v>1899</v>
      </c>
      <c r="J77" s="8" t="s">
        <v>1905</v>
      </c>
    </row>
    <row r="78" spans="1:10" s="13" customFormat="1" ht="41.25" customHeight="1" x14ac:dyDescent="0.25">
      <c r="A78" s="24" t="s">
        <v>1713</v>
      </c>
      <c r="B78" s="11" t="s">
        <v>1717</v>
      </c>
      <c r="C78" s="192" t="s">
        <v>1796</v>
      </c>
      <c r="D78" s="192" t="s">
        <v>1823</v>
      </c>
      <c r="E78" s="197" t="s">
        <v>1935</v>
      </c>
      <c r="F78" s="8" t="s">
        <v>1918</v>
      </c>
      <c r="G78" s="8" t="s">
        <v>1897</v>
      </c>
      <c r="H78" s="8" t="s">
        <v>1904</v>
      </c>
      <c r="I78" s="8" t="s">
        <v>1899</v>
      </c>
      <c r="J78" s="8" t="s">
        <v>1905</v>
      </c>
    </row>
    <row r="79" spans="1:10" s="13" customFormat="1" ht="41.25" customHeight="1" x14ac:dyDescent="0.25">
      <c r="A79" s="24" t="s">
        <v>1718</v>
      </c>
      <c r="B79" s="11" t="s">
        <v>1716</v>
      </c>
      <c r="C79" s="192" t="s">
        <v>1824</v>
      </c>
      <c r="D79" s="192" t="s">
        <v>1871</v>
      </c>
      <c r="E79" s="197" t="s">
        <v>1935</v>
      </c>
      <c r="F79" s="8" t="s">
        <v>1918</v>
      </c>
      <c r="G79" s="8" t="s">
        <v>1897</v>
      </c>
      <c r="H79" s="8" t="s">
        <v>1904</v>
      </c>
      <c r="I79" s="8" t="s">
        <v>1899</v>
      </c>
      <c r="J79" s="8" t="s">
        <v>1905</v>
      </c>
    </row>
    <row r="80" spans="1:10" s="13" customFormat="1" ht="41.25" customHeight="1" x14ac:dyDescent="0.25">
      <c r="A80" s="24" t="s">
        <v>1886</v>
      </c>
      <c r="B80" s="11" t="s">
        <v>1885</v>
      </c>
      <c r="C80" s="192">
        <v>46264</v>
      </c>
      <c r="D80" s="192">
        <v>46995</v>
      </c>
      <c r="E80" s="197" t="s">
        <v>1935</v>
      </c>
      <c r="F80" s="8" t="s">
        <v>1918</v>
      </c>
      <c r="G80" s="8" t="s">
        <v>1897</v>
      </c>
      <c r="H80" s="8" t="s">
        <v>1904</v>
      </c>
      <c r="I80" s="8" t="s">
        <v>1899</v>
      </c>
      <c r="J80" s="8" t="s">
        <v>1905</v>
      </c>
    </row>
    <row r="81" spans="1:10" s="13" customFormat="1" ht="41.25" hidden="1" customHeight="1" x14ac:dyDescent="0.25">
      <c r="A81" s="5" t="s">
        <v>1440</v>
      </c>
      <c r="B81" s="5" t="s">
        <v>1439</v>
      </c>
      <c r="C81" s="192" t="s">
        <v>1738</v>
      </c>
      <c r="D81" s="189" t="s">
        <v>1738</v>
      </c>
      <c r="E81" s="193" t="s">
        <v>1936</v>
      </c>
      <c r="F81" s="8" t="s">
        <v>1931</v>
      </c>
      <c r="G81" s="8" t="s">
        <v>1901</v>
      </c>
      <c r="H81" s="8" t="s">
        <v>1906</v>
      </c>
      <c r="I81" s="8" t="s">
        <v>1899</v>
      </c>
      <c r="J81" s="8" t="s">
        <v>1905</v>
      </c>
    </row>
    <row r="82" spans="1:10" ht="30" hidden="1" customHeight="1" x14ac:dyDescent="0.25">
      <c r="A82" s="24" t="s">
        <v>1883</v>
      </c>
      <c r="B82" s="5" t="s">
        <v>1884</v>
      </c>
      <c r="C82" s="25">
        <v>46307</v>
      </c>
      <c r="D82" s="25">
        <v>47770</v>
      </c>
      <c r="E82" s="25" t="s">
        <v>1935</v>
      </c>
      <c r="F82" s="8" t="s">
        <v>1928</v>
      </c>
      <c r="G82" s="8" t="s">
        <v>1907</v>
      </c>
      <c r="H82" s="8" t="s">
        <v>1908</v>
      </c>
      <c r="I82" s="8" t="s">
        <v>1909</v>
      </c>
      <c r="J82" s="8" t="s">
        <v>1921</v>
      </c>
    </row>
    <row r="83" spans="1:10" ht="30" hidden="1" customHeight="1" x14ac:dyDescent="0.25">
      <c r="A83" s="24" t="s">
        <v>1844</v>
      </c>
      <c r="B83" s="24" t="s">
        <v>1845</v>
      </c>
      <c r="C83" s="25" t="s">
        <v>1869</v>
      </c>
      <c r="D83" s="25" t="s">
        <v>1876</v>
      </c>
      <c r="E83" s="25" t="s">
        <v>1935</v>
      </c>
      <c r="F83" s="8" t="s">
        <v>1928</v>
      </c>
      <c r="G83" s="8" t="s">
        <v>1907</v>
      </c>
      <c r="H83" s="8" t="s">
        <v>1908</v>
      </c>
      <c r="I83" s="8" t="s">
        <v>1909</v>
      </c>
      <c r="J83" s="8" t="s">
        <v>1910</v>
      </c>
    </row>
    <row r="84" spans="1:10" ht="30" hidden="1" customHeight="1" x14ac:dyDescent="0.25">
      <c r="A84" s="5" t="s">
        <v>1527</v>
      </c>
      <c r="B84" s="5" t="s">
        <v>1528</v>
      </c>
      <c r="C84" s="189" t="s">
        <v>1740</v>
      </c>
      <c r="D84" s="189" t="s">
        <v>1760</v>
      </c>
      <c r="E84" s="193"/>
      <c r="F84" s="8" t="s">
        <v>1928</v>
      </c>
      <c r="G84" s="8" t="s">
        <v>1907</v>
      </c>
      <c r="H84" s="8" t="s">
        <v>1927</v>
      </c>
      <c r="I84" s="8" t="s">
        <v>1909</v>
      </c>
      <c r="J84" s="8" t="s">
        <v>1912</v>
      </c>
    </row>
    <row r="85" spans="1:10" ht="30" hidden="1" customHeight="1" x14ac:dyDescent="0.25">
      <c r="A85" s="5" t="s">
        <v>1550</v>
      </c>
      <c r="B85" s="5" t="s">
        <v>1551</v>
      </c>
      <c r="C85" s="189" t="s">
        <v>1813</v>
      </c>
      <c r="D85" s="189" t="s">
        <v>1787</v>
      </c>
      <c r="E85" s="193"/>
      <c r="F85" s="8" t="s">
        <v>1928</v>
      </c>
      <c r="G85" s="8" t="s">
        <v>1907</v>
      </c>
      <c r="H85" s="8" t="s">
        <v>1927</v>
      </c>
      <c r="I85" s="8" t="s">
        <v>1909</v>
      </c>
      <c r="J85" s="8" t="s">
        <v>1912</v>
      </c>
    </row>
    <row r="86" spans="1:10" ht="30" customHeight="1" x14ac:dyDescent="0.25">
      <c r="A86" s="11" t="s">
        <v>1881</v>
      </c>
      <c r="B86" s="5" t="s">
        <v>1882</v>
      </c>
      <c r="C86" s="189"/>
      <c r="D86" s="189">
        <v>46022</v>
      </c>
      <c r="E86" s="197" t="s">
        <v>1935</v>
      </c>
      <c r="F86" s="8" t="s">
        <v>1918</v>
      </c>
      <c r="G86" s="8" t="s">
        <v>1897</v>
      </c>
      <c r="H86" s="8" t="s">
        <v>1904</v>
      </c>
      <c r="I86" s="8" t="s">
        <v>1899</v>
      </c>
      <c r="J86" s="8" t="s">
        <v>1905</v>
      </c>
    </row>
    <row r="87" spans="1:10" hidden="1" x14ac:dyDescent="0.25">
      <c r="A87" s="5" t="s">
        <v>1377</v>
      </c>
      <c r="B87" s="5" t="s">
        <v>1378</v>
      </c>
      <c r="C87" s="189" t="s">
        <v>1808</v>
      </c>
      <c r="D87" s="189" t="s">
        <v>1731</v>
      </c>
      <c r="E87" s="194" t="s">
        <v>1935</v>
      </c>
      <c r="F87" s="8" t="s">
        <v>1931</v>
      </c>
      <c r="G87" s="8" t="s">
        <v>1901</v>
      </c>
      <c r="H87" s="8" t="s">
        <v>1906</v>
      </c>
      <c r="I87" s="8" t="s">
        <v>1899</v>
      </c>
      <c r="J87" s="8" t="s">
        <v>1900</v>
      </c>
    </row>
    <row r="88" spans="1:10" ht="30" hidden="1" customHeight="1" x14ac:dyDescent="0.25">
      <c r="A88" s="24" t="s">
        <v>1756</v>
      </c>
      <c r="B88" s="24" t="s">
        <v>1757</v>
      </c>
      <c r="C88" s="25" t="s">
        <v>1867</v>
      </c>
      <c r="D88" s="25" t="s">
        <v>1874</v>
      </c>
      <c r="E88" s="195" t="s">
        <v>1935</v>
      </c>
      <c r="F88" s="8" t="s">
        <v>1928</v>
      </c>
      <c r="G88" s="8" t="s">
        <v>1907</v>
      </c>
      <c r="H88" s="8" t="s">
        <v>1927</v>
      </c>
      <c r="I88" s="8" t="s">
        <v>1909</v>
      </c>
      <c r="J88" s="8" t="s">
        <v>1921</v>
      </c>
    </row>
    <row r="89" spans="1:10" ht="30" hidden="1" customHeight="1" x14ac:dyDescent="0.25">
      <c r="A89" s="26" t="s">
        <v>1853</v>
      </c>
      <c r="B89" s="24" t="s">
        <v>1753</v>
      </c>
      <c r="C89" s="23"/>
      <c r="D89" s="95" t="s">
        <v>1866</v>
      </c>
      <c r="E89" s="25" t="s">
        <v>1935</v>
      </c>
      <c r="F89" s="8" t="s">
        <v>1928</v>
      </c>
      <c r="G89" s="8" t="s">
        <v>1907</v>
      </c>
      <c r="H89" s="8" t="s">
        <v>1908</v>
      </c>
      <c r="I89" s="8" t="s">
        <v>1909</v>
      </c>
      <c r="J89" s="8" t="s">
        <v>1921</v>
      </c>
    </row>
    <row r="90" spans="1:10" ht="30" hidden="1" customHeight="1" x14ac:dyDescent="0.25">
      <c r="A90" s="24" t="s">
        <v>1417</v>
      </c>
      <c r="B90" s="24" t="s">
        <v>1659</v>
      </c>
      <c r="C90" s="95"/>
      <c r="D90" s="188">
        <v>46022</v>
      </c>
      <c r="E90" s="195" t="s">
        <v>1935</v>
      </c>
      <c r="F90" s="8" t="s">
        <v>1928</v>
      </c>
      <c r="G90" s="8" t="s">
        <v>1907</v>
      </c>
      <c r="H90" s="8" t="s">
        <v>1911</v>
      </c>
      <c r="I90" s="8" t="s">
        <v>1909</v>
      </c>
      <c r="J90" s="8" t="s">
        <v>1910</v>
      </c>
    </row>
    <row r="91" spans="1:10" ht="30" hidden="1" customHeight="1" x14ac:dyDescent="0.25">
      <c r="A91" s="11" t="s">
        <v>1842</v>
      </c>
      <c r="B91" s="5" t="s">
        <v>1843</v>
      </c>
      <c r="C91" s="189"/>
      <c r="D91" s="189" t="s">
        <v>1830</v>
      </c>
      <c r="E91" s="194" t="s">
        <v>1935</v>
      </c>
      <c r="F91" s="8" t="s">
        <v>1929</v>
      </c>
      <c r="G91" s="8" t="s">
        <v>1933</v>
      </c>
      <c r="H91" s="8" t="s">
        <v>1902</v>
      </c>
      <c r="I91" s="8" t="s">
        <v>1899</v>
      </c>
      <c r="J91" s="8" t="s">
        <v>1922</v>
      </c>
    </row>
    <row r="92" spans="1:10" ht="30" hidden="1" customHeight="1" x14ac:dyDescent="0.25">
      <c r="A92" s="5" t="s">
        <v>515</v>
      </c>
      <c r="B92" s="5" t="s">
        <v>516</v>
      </c>
      <c r="C92" s="192" t="s">
        <v>1795</v>
      </c>
      <c r="D92" s="192" t="s">
        <v>1847</v>
      </c>
      <c r="E92" s="25" t="s">
        <v>1935</v>
      </c>
      <c r="F92" s="8" t="s">
        <v>1928</v>
      </c>
      <c r="G92" s="8" t="s">
        <v>1907</v>
      </c>
      <c r="H92" s="8" t="s">
        <v>1908</v>
      </c>
      <c r="I92" s="8" t="s">
        <v>1909</v>
      </c>
      <c r="J92" s="8" t="s">
        <v>1910</v>
      </c>
    </row>
    <row r="93" spans="1:10" ht="30" hidden="1" customHeight="1" x14ac:dyDescent="0.25">
      <c r="A93" s="8" t="s">
        <v>1163</v>
      </c>
      <c r="B93" s="5" t="s">
        <v>1165</v>
      </c>
      <c r="C93" s="100"/>
      <c r="D93" s="192" t="s">
        <v>1553</v>
      </c>
      <c r="E93" s="193"/>
      <c r="F93" s="8" t="s">
        <v>1926</v>
      </c>
      <c r="G93" s="8" t="s">
        <v>1915</v>
      </c>
      <c r="H93" s="8" t="s">
        <v>1916</v>
      </c>
      <c r="I93" s="8" t="s">
        <v>1899</v>
      </c>
      <c r="J93" s="8" t="s">
        <v>1905</v>
      </c>
    </row>
    <row r="94" spans="1:10" ht="30" hidden="1" customHeight="1" x14ac:dyDescent="0.25">
      <c r="A94" s="8" t="s">
        <v>1221</v>
      </c>
      <c r="B94" s="5" t="s">
        <v>1222</v>
      </c>
      <c r="C94" s="100"/>
      <c r="D94" s="188" t="s">
        <v>1553</v>
      </c>
      <c r="E94" s="25" t="s">
        <v>1935</v>
      </c>
      <c r="F94" s="8" t="s">
        <v>1928</v>
      </c>
      <c r="G94" s="8" t="s">
        <v>1907</v>
      </c>
      <c r="H94" s="8" t="s">
        <v>1937</v>
      </c>
      <c r="I94" s="8" t="s">
        <v>1923</v>
      </c>
      <c r="J94" s="8" t="s">
        <v>1924</v>
      </c>
    </row>
    <row r="95" spans="1:10" ht="30" hidden="1" customHeight="1" x14ac:dyDescent="0.25">
      <c r="A95" s="8" t="s">
        <v>1705</v>
      </c>
      <c r="B95" s="5" t="s">
        <v>1704</v>
      </c>
      <c r="C95" s="100"/>
      <c r="D95" s="188" t="s">
        <v>1553</v>
      </c>
      <c r="E95" s="194" t="s">
        <v>1935</v>
      </c>
      <c r="F95" s="8" t="s">
        <v>1929</v>
      </c>
      <c r="G95" s="8" t="s">
        <v>1901</v>
      </c>
      <c r="H95" s="8" t="s">
        <v>1906</v>
      </c>
      <c r="I95" s="8" t="s">
        <v>1899</v>
      </c>
      <c r="J95" s="8" t="s">
        <v>1922</v>
      </c>
    </row>
    <row r="96" spans="1:10" s="191" customFormat="1" ht="30" hidden="1" customHeight="1" x14ac:dyDescent="0.25">
      <c r="A96" s="8" t="s">
        <v>1230</v>
      </c>
      <c r="B96" s="5" t="s">
        <v>1229</v>
      </c>
      <c r="C96" s="100"/>
      <c r="D96" s="188" t="s">
        <v>1553</v>
      </c>
      <c r="E96" s="194" t="s">
        <v>1935</v>
      </c>
      <c r="F96" s="8" t="s">
        <v>1913</v>
      </c>
      <c r="G96" s="8" t="s">
        <v>1901</v>
      </c>
      <c r="H96" s="8" t="s">
        <v>1914</v>
      </c>
      <c r="I96" s="8" t="s">
        <v>1899</v>
      </c>
      <c r="J96" s="8" t="s">
        <v>1900</v>
      </c>
    </row>
    <row r="97" spans="1:10" s="191" customFormat="1" ht="30" hidden="1" customHeight="1" x14ac:dyDescent="0.25">
      <c r="A97" s="8" t="s">
        <v>988</v>
      </c>
      <c r="B97" s="5" t="s">
        <v>991</v>
      </c>
      <c r="C97" s="187">
        <v>44348</v>
      </c>
      <c r="D97" s="188" t="s">
        <v>1553</v>
      </c>
      <c r="E97" s="195" t="s">
        <v>1935</v>
      </c>
      <c r="F97" s="8" t="s">
        <v>1928</v>
      </c>
      <c r="G97" s="8" t="s">
        <v>1907</v>
      </c>
      <c r="H97" s="8" t="s">
        <v>1911</v>
      </c>
      <c r="I97" s="8" t="s">
        <v>1909</v>
      </c>
      <c r="J97" s="8" t="s">
        <v>1910</v>
      </c>
    </row>
    <row r="98" spans="1:10" s="191" customFormat="1" ht="30" hidden="1" customHeight="1" x14ac:dyDescent="0.25">
      <c r="A98" s="185" t="s">
        <v>989</v>
      </c>
      <c r="B98" s="5" t="s">
        <v>992</v>
      </c>
      <c r="C98" s="187">
        <v>44348</v>
      </c>
      <c r="D98" s="188" t="s">
        <v>1553</v>
      </c>
      <c r="E98" s="196" t="s">
        <v>1935</v>
      </c>
      <c r="F98" s="8" t="s">
        <v>1928</v>
      </c>
      <c r="G98" s="8" t="s">
        <v>1907</v>
      </c>
      <c r="H98" s="8" t="s">
        <v>1911</v>
      </c>
      <c r="I98" s="8" t="s">
        <v>1909</v>
      </c>
      <c r="J98" s="8" t="s">
        <v>1910</v>
      </c>
    </row>
    <row r="99" spans="1:10" s="191" customFormat="1" ht="30" hidden="1" customHeight="1" x14ac:dyDescent="0.25">
      <c r="A99" s="185" t="s">
        <v>990</v>
      </c>
      <c r="B99" s="5" t="s">
        <v>993</v>
      </c>
      <c r="C99" s="8"/>
      <c r="D99" s="188">
        <v>45289</v>
      </c>
      <c r="E99" s="187"/>
      <c r="F99" s="8" t="s">
        <v>1928</v>
      </c>
      <c r="G99" s="8" t="s">
        <v>1907</v>
      </c>
      <c r="H99" s="8" t="s">
        <v>1911</v>
      </c>
      <c r="I99" s="8" t="s">
        <v>1909</v>
      </c>
      <c r="J99" s="8" t="s">
        <v>1910</v>
      </c>
    </row>
    <row r="100" spans="1:10" s="191" customFormat="1" ht="30" hidden="1" customHeight="1" x14ac:dyDescent="0.25">
      <c r="A100" s="8" t="s">
        <v>1701</v>
      </c>
      <c r="B100" s="5" t="s">
        <v>1703</v>
      </c>
      <c r="C100" s="100"/>
      <c r="D100" s="188" t="s">
        <v>1553</v>
      </c>
      <c r="E100" s="188"/>
      <c r="F100" s="8" t="s">
        <v>1928</v>
      </c>
      <c r="G100" s="8" t="s">
        <v>1907</v>
      </c>
      <c r="H100" s="8" t="s">
        <v>1927</v>
      </c>
      <c r="I100" s="8" t="s">
        <v>1909</v>
      </c>
      <c r="J100" s="8" t="s">
        <v>1924</v>
      </c>
    </row>
    <row r="101" spans="1:10" s="191" customFormat="1" ht="30" hidden="1" customHeight="1" x14ac:dyDescent="0.25">
      <c r="A101" s="8" t="s">
        <v>1025</v>
      </c>
      <c r="B101" s="5" t="s">
        <v>1024</v>
      </c>
      <c r="C101" s="8"/>
      <c r="D101" s="192" t="s">
        <v>1553</v>
      </c>
      <c r="E101" s="193"/>
      <c r="F101" s="8" t="s">
        <v>1928</v>
      </c>
      <c r="G101" s="8" t="s">
        <v>1907</v>
      </c>
      <c r="H101" s="8" t="s">
        <v>1927</v>
      </c>
      <c r="I101" s="8" t="s">
        <v>1909</v>
      </c>
      <c r="J101" s="8" t="s">
        <v>1910</v>
      </c>
    </row>
    <row r="102" spans="1:10" s="191" customFormat="1" ht="30" hidden="1" customHeight="1" x14ac:dyDescent="0.25">
      <c r="A102" s="8" t="s">
        <v>1856</v>
      </c>
      <c r="B102" s="5" t="s">
        <v>1857</v>
      </c>
      <c r="C102" s="100"/>
      <c r="D102" s="188">
        <v>47848</v>
      </c>
      <c r="E102" s="194" t="s">
        <v>1935</v>
      </c>
      <c r="F102" s="8" t="s">
        <v>1931</v>
      </c>
      <c r="G102" s="8" t="s">
        <v>1901</v>
      </c>
      <c r="H102" s="8" t="s">
        <v>1906</v>
      </c>
      <c r="I102" s="8" t="s">
        <v>1899</v>
      </c>
      <c r="J102" s="8" t="s">
        <v>1922</v>
      </c>
    </row>
    <row r="103" spans="1:10" s="191" customFormat="1" ht="30" hidden="1" customHeight="1" x14ac:dyDescent="0.25">
      <c r="A103" s="8" t="s">
        <v>1225</v>
      </c>
      <c r="B103" s="5" t="s">
        <v>1227</v>
      </c>
      <c r="C103" s="100"/>
      <c r="D103" s="188" t="s">
        <v>1553</v>
      </c>
      <c r="E103" s="188"/>
      <c r="F103" s="8" t="s">
        <v>1928</v>
      </c>
      <c r="G103" s="8" t="s">
        <v>1907</v>
      </c>
      <c r="H103" s="8" t="s">
        <v>1927</v>
      </c>
      <c r="I103" s="8" t="s">
        <v>1909</v>
      </c>
      <c r="J103" s="8" t="s">
        <v>1924</v>
      </c>
    </row>
    <row r="104" spans="1:10" s="191" customFormat="1" ht="30" hidden="1" customHeight="1" x14ac:dyDescent="0.25">
      <c r="A104" s="8" t="s">
        <v>1502</v>
      </c>
      <c r="B104" s="5" t="s">
        <v>1503</v>
      </c>
      <c r="C104" s="100"/>
      <c r="D104" s="188" t="s">
        <v>1553</v>
      </c>
      <c r="E104" s="188"/>
      <c r="F104" s="8" t="s">
        <v>1926</v>
      </c>
      <c r="G104" s="8" t="s">
        <v>1915</v>
      </c>
      <c r="H104" s="8" t="s">
        <v>1916</v>
      </c>
      <c r="I104" s="8" t="s">
        <v>1899</v>
      </c>
      <c r="J104" s="8" t="s">
        <v>1905</v>
      </c>
    </row>
    <row r="105" spans="1:10" s="191" customFormat="1" ht="30" hidden="1" customHeight="1" x14ac:dyDescent="0.25">
      <c r="A105" s="8" t="s">
        <v>1335</v>
      </c>
      <c r="B105" s="5" t="s">
        <v>1336</v>
      </c>
      <c r="C105" s="100"/>
      <c r="D105" s="99">
        <v>46833</v>
      </c>
      <c r="E105" s="194" t="s">
        <v>1935</v>
      </c>
      <c r="F105" s="8" t="s">
        <v>1931</v>
      </c>
      <c r="G105" s="8" t="s">
        <v>1901</v>
      </c>
      <c r="H105" s="8" t="s">
        <v>1906</v>
      </c>
      <c r="I105" s="8" t="s">
        <v>1899</v>
      </c>
      <c r="J105" s="8" t="s">
        <v>1922</v>
      </c>
    </row>
    <row r="106" spans="1:10" s="191" customFormat="1" ht="30" hidden="1" customHeight="1" x14ac:dyDescent="0.25">
      <c r="A106" s="8" t="s">
        <v>1337</v>
      </c>
      <c r="B106" s="5" t="s">
        <v>1364</v>
      </c>
      <c r="C106" s="100"/>
      <c r="D106" s="188" t="s">
        <v>1553</v>
      </c>
      <c r="E106" s="194" t="s">
        <v>1935</v>
      </c>
      <c r="F106" s="8" t="s">
        <v>1929</v>
      </c>
      <c r="G106" s="8" t="s">
        <v>1901</v>
      </c>
      <c r="H106" s="8" t="s">
        <v>1906</v>
      </c>
      <c r="I106" s="8" t="s">
        <v>1899</v>
      </c>
      <c r="J106" s="8" t="s">
        <v>1903</v>
      </c>
    </row>
    <row r="107" spans="1:10" s="191" customFormat="1" ht="30" hidden="1" customHeight="1" x14ac:dyDescent="0.25">
      <c r="A107" s="8" t="s">
        <v>1167</v>
      </c>
      <c r="B107" s="5" t="s">
        <v>1166</v>
      </c>
      <c r="C107" s="100"/>
      <c r="D107" s="192" t="s">
        <v>1553</v>
      </c>
      <c r="E107" s="193"/>
      <c r="F107" s="8" t="s">
        <v>1926</v>
      </c>
      <c r="G107" s="8" t="s">
        <v>1915</v>
      </c>
      <c r="H107" s="8" t="s">
        <v>1916</v>
      </c>
      <c r="I107" s="8" t="s">
        <v>1899</v>
      </c>
      <c r="J107" s="8" t="s">
        <v>1905</v>
      </c>
    </row>
    <row r="108" spans="1:10" s="191" customFormat="1" ht="30" hidden="1" customHeight="1" x14ac:dyDescent="0.25">
      <c r="A108" s="8" t="s">
        <v>1516</v>
      </c>
      <c r="B108" s="5" t="s">
        <v>1361</v>
      </c>
      <c r="C108" s="100"/>
      <c r="D108" s="189" t="s">
        <v>1553</v>
      </c>
      <c r="E108" s="194" t="s">
        <v>1935</v>
      </c>
      <c r="F108" s="8" t="s">
        <v>1929</v>
      </c>
      <c r="G108" s="8" t="s">
        <v>1901</v>
      </c>
      <c r="H108" s="8" t="s">
        <v>1902</v>
      </c>
      <c r="I108" s="8" t="s">
        <v>1899</v>
      </c>
      <c r="J108" s="8" t="s">
        <v>1903</v>
      </c>
    </row>
    <row r="109" spans="1:10" s="191" customFormat="1" ht="30" hidden="1" customHeight="1" x14ac:dyDescent="0.25">
      <c r="A109" s="8" t="s">
        <v>1834</v>
      </c>
      <c r="B109" s="5" t="s">
        <v>1835</v>
      </c>
      <c r="C109" s="100"/>
      <c r="D109" s="188" t="s">
        <v>1553</v>
      </c>
      <c r="E109" s="188"/>
      <c r="F109" s="8" t="s">
        <v>1926</v>
      </c>
      <c r="G109" s="8" t="s">
        <v>1915</v>
      </c>
      <c r="H109" s="8" t="s">
        <v>1916</v>
      </c>
      <c r="I109" s="8" t="s">
        <v>1899</v>
      </c>
      <c r="J109" s="8" t="s">
        <v>1905</v>
      </c>
    </row>
    <row r="110" spans="1:10" s="191" customFormat="1" ht="30" hidden="1" customHeight="1" x14ac:dyDescent="0.25">
      <c r="A110" s="8" t="s">
        <v>1169</v>
      </c>
      <c r="B110" s="5" t="s">
        <v>1168</v>
      </c>
      <c r="C110" s="100"/>
      <c r="D110" s="192" t="s">
        <v>1553</v>
      </c>
      <c r="E110" s="193"/>
      <c r="F110" s="8" t="s">
        <v>1926</v>
      </c>
      <c r="G110" s="8" t="s">
        <v>1915</v>
      </c>
      <c r="H110" s="8" t="s">
        <v>1916</v>
      </c>
      <c r="I110" s="8" t="s">
        <v>1899</v>
      </c>
      <c r="J110" s="8" t="s">
        <v>1905</v>
      </c>
    </row>
    <row r="111" spans="1:10" s="191" customFormat="1" ht="30" hidden="1" customHeight="1" x14ac:dyDescent="0.25">
      <c r="A111" s="8" t="s">
        <v>1862</v>
      </c>
      <c r="B111" s="5" t="s">
        <v>1863</v>
      </c>
      <c r="C111" s="100"/>
      <c r="D111" s="188">
        <v>47848</v>
      </c>
      <c r="E111" s="194" t="s">
        <v>1935</v>
      </c>
      <c r="F111" s="8" t="s">
        <v>1931</v>
      </c>
      <c r="G111" s="8" t="s">
        <v>1901</v>
      </c>
      <c r="H111" s="8" t="s">
        <v>1906</v>
      </c>
      <c r="I111" s="8" t="s">
        <v>1899</v>
      </c>
      <c r="J111" s="8" t="s">
        <v>1903</v>
      </c>
    </row>
    <row r="112" spans="1:10" s="191" customFormat="1" ht="30" hidden="1" customHeight="1" x14ac:dyDescent="0.25">
      <c r="A112" s="8" t="s">
        <v>1045</v>
      </c>
      <c r="B112" s="5" t="s">
        <v>1047</v>
      </c>
      <c r="C112" s="100"/>
      <c r="D112" s="192" t="s">
        <v>1553</v>
      </c>
      <c r="E112" s="194" t="s">
        <v>1935</v>
      </c>
      <c r="F112" s="8" t="s">
        <v>1931</v>
      </c>
      <c r="G112" s="8" t="s">
        <v>1901</v>
      </c>
      <c r="H112" s="8" t="s">
        <v>1906</v>
      </c>
      <c r="I112" s="8" t="s">
        <v>1909</v>
      </c>
      <c r="J112" s="8" t="s">
        <v>1925</v>
      </c>
    </row>
    <row r="113" spans="1:10" s="191" customFormat="1" ht="34.5" hidden="1" customHeight="1" x14ac:dyDescent="0.25">
      <c r="A113" s="8" t="s">
        <v>1213</v>
      </c>
      <c r="B113" s="5" t="s">
        <v>1686</v>
      </c>
      <c r="C113" s="100"/>
      <c r="D113" s="188" t="s">
        <v>1553</v>
      </c>
      <c r="E113" s="188"/>
      <c r="F113" s="8" t="s">
        <v>1926</v>
      </c>
      <c r="G113" s="8" t="s">
        <v>1915</v>
      </c>
      <c r="H113" s="8" t="s">
        <v>1916</v>
      </c>
      <c r="I113" s="8" t="s">
        <v>1899</v>
      </c>
      <c r="J113" s="8" t="s">
        <v>1903</v>
      </c>
    </row>
    <row r="114" spans="1:10" ht="39.75" hidden="1" customHeight="1" x14ac:dyDescent="0.25">
      <c r="A114" s="8" t="s">
        <v>1749</v>
      </c>
      <c r="B114" s="5" t="s">
        <v>1750</v>
      </c>
      <c r="C114" s="100"/>
      <c r="D114" s="188" t="s">
        <v>1553</v>
      </c>
      <c r="E114" s="194" t="s">
        <v>1935</v>
      </c>
      <c r="F114" s="8" t="s">
        <v>1931</v>
      </c>
      <c r="G114" s="8" t="s">
        <v>1901</v>
      </c>
      <c r="H114" s="8" t="s">
        <v>1906</v>
      </c>
      <c r="I114" s="8" t="s">
        <v>1899</v>
      </c>
      <c r="J114" s="8" t="s">
        <v>1903</v>
      </c>
    </row>
    <row r="115" spans="1:10" ht="39.75" hidden="1" customHeight="1" x14ac:dyDescent="0.25">
      <c r="A115" s="8" t="s">
        <v>1542</v>
      </c>
      <c r="B115" s="5" t="s">
        <v>1543</v>
      </c>
      <c r="C115" s="188"/>
      <c r="D115" s="188" t="s">
        <v>1553</v>
      </c>
      <c r="E115" s="195" t="s">
        <v>1935</v>
      </c>
      <c r="F115" s="8" t="s">
        <v>1928</v>
      </c>
      <c r="G115" s="8" t="s">
        <v>1907</v>
      </c>
      <c r="H115" s="8" t="s">
        <v>1911</v>
      </c>
      <c r="I115" s="8" t="s">
        <v>1909</v>
      </c>
      <c r="J115" s="8" t="s">
        <v>1910</v>
      </c>
    </row>
    <row r="116" spans="1:10" ht="39.75" hidden="1" customHeight="1" x14ac:dyDescent="0.25">
      <c r="A116" s="8" t="s">
        <v>1651</v>
      </c>
      <c r="B116" s="5" t="s">
        <v>1652</v>
      </c>
      <c r="C116" s="100"/>
      <c r="D116" s="188" t="s">
        <v>1553</v>
      </c>
      <c r="E116" s="25" t="s">
        <v>1935</v>
      </c>
      <c r="F116" s="8" t="s">
        <v>1928</v>
      </c>
      <c r="G116" s="8" t="s">
        <v>1907</v>
      </c>
      <c r="H116" s="8" t="s">
        <v>1908</v>
      </c>
      <c r="I116" s="8" t="s">
        <v>1909</v>
      </c>
      <c r="J116" s="8" t="s">
        <v>1910</v>
      </c>
    </row>
    <row r="117" spans="1:10" ht="39.75" hidden="1" customHeight="1" x14ac:dyDescent="0.25">
      <c r="A117" s="8" t="s">
        <v>1241</v>
      </c>
      <c r="B117" s="5" t="s">
        <v>1242</v>
      </c>
      <c r="C117" s="188">
        <v>44105</v>
      </c>
      <c r="D117" s="99" t="s">
        <v>1940</v>
      </c>
      <c r="E117" s="195" t="s">
        <v>1935</v>
      </c>
      <c r="F117" s="8" t="s">
        <v>1928</v>
      </c>
      <c r="G117" s="8" t="s">
        <v>1907</v>
      </c>
      <c r="H117" s="8" t="s">
        <v>1911</v>
      </c>
      <c r="I117" s="8" t="s">
        <v>1909</v>
      </c>
      <c r="J117" s="8" t="s">
        <v>1910</v>
      </c>
    </row>
    <row r="118" spans="1:10" ht="39.75" hidden="1" customHeight="1" x14ac:dyDescent="0.25">
      <c r="A118" s="8" t="s">
        <v>1709</v>
      </c>
      <c r="B118" s="5" t="s">
        <v>1712</v>
      </c>
      <c r="C118" s="100"/>
      <c r="D118" s="188" t="s">
        <v>1553</v>
      </c>
      <c r="E118" s="188"/>
      <c r="F118" s="8" t="s">
        <v>1928</v>
      </c>
      <c r="G118" s="8" t="s">
        <v>1907</v>
      </c>
      <c r="H118" s="8" t="s">
        <v>1927</v>
      </c>
      <c r="I118" s="8" t="s">
        <v>1899</v>
      </c>
      <c r="J118" s="8" t="s">
        <v>1903</v>
      </c>
    </row>
    <row r="119" spans="1:10" ht="39.75" hidden="1" customHeight="1" x14ac:dyDescent="0.25">
      <c r="A119" s="8" t="s">
        <v>1164</v>
      </c>
      <c r="B119" s="5" t="s">
        <v>1162</v>
      </c>
      <c r="C119" s="100"/>
      <c r="D119" s="192" t="s">
        <v>1553</v>
      </c>
      <c r="E119" s="193"/>
      <c r="F119" s="8" t="s">
        <v>1926</v>
      </c>
      <c r="G119" s="8" t="s">
        <v>1915</v>
      </c>
      <c r="H119" s="8" t="s">
        <v>1916</v>
      </c>
      <c r="I119" s="8" t="s">
        <v>1899</v>
      </c>
      <c r="J119" s="8" t="s">
        <v>1905</v>
      </c>
    </row>
    <row r="120" spans="1:10" ht="39.75" hidden="1" customHeight="1" x14ac:dyDescent="0.25">
      <c r="A120" s="8" t="s">
        <v>1465</v>
      </c>
      <c r="B120" s="5" t="s">
        <v>1466</v>
      </c>
      <c r="C120" s="100"/>
      <c r="D120" s="192">
        <v>46022</v>
      </c>
      <c r="E120" s="193"/>
      <c r="F120" s="8" t="s">
        <v>1926</v>
      </c>
      <c r="G120" s="8" t="s">
        <v>1915</v>
      </c>
      <c r="H120" s="8" t="s">
        <v>1916</v>
      </c>
      <c r="I120" s="8" t="s">
        <v>1899</v>
      </c>
      <c r="J120" s="8" t="s">
        <v>1905</v>
      </c>
    </row>
    <row r="121" spans="1:10" hidden="1" x14ac:dyDescent="0.25">
      <c r="A121" s="8" t="s">
        <v>1226</v>
      </c>
      <c r="B121" s="5" t="s">
        <v>1277</v>
      </c>
      <c r="C121" s="100"/>
      <c r="D121" s="192" t="s">
        <v>1553</v>
      </c>
      <c r="E121" s="194" t="s">
        <v>1935</v>
      </c>
      <c r="F121" s="8" t="s">
        <v>1931</v>
      </c>
      <c r="G121" s="8" t="s">
        <v>1901</v>
      </c>
      <c r="H121" s="8" t="s">
        <v>1906</v>
      </c>
      <c r="I121" s="8" t="s">
        <v>1899</v>
      </c>
      <c r="J121" s="8" t="s">
        <v>1900</v>
      </c>
    </row>
  </sheetData>
  <sheetProtection sort="0" autoFilter="0" pivotTables="0"/>
  <autoFilter ref="A1:J121" xr:uid="{00000000-0001-0000-0000-000000000000}">
    <filterColumn colId="6">
      <filters>
        <filter val="Kent Güvenliği Ürün Desteği Birimi"/>
      </filters>
    </filterColumn>
  </autoFilter>
  <customSheetViews>
    <customSheetView guid="{DB3B28AA-E6F4-4C9E-AA09-0AE16BF53BB0}" scale="80" showAutoFilter="1">
      <pane xSplit="3" ySplit="15" topLeftCell="J156" activePane="bottomRight" state="frozen"/>
      <selection pane="bottomRight" activeCell="Q161" sqref="Q161"/>
      <pageMargins left="0.7" right="0.7" top="0.75" bottom="0.75" header="0.3" footer="0.3"/>
      <pageSetup paperSize="9" orientation="portrait" horizontalDpi="200" verticalDpi="200" r:id="rId1"/>
      <headerFooter differentOddEven="1" differentFirst="1">
        <oddHeader>&amp;L&amp;"trebuchet ms,Bold"&amp;11&amp;UTASNİF DIŞI</oddHeader>
        <oddFooter>&amp;L&amp;"trebuchet ms,Bold"&amp;11&amp;UTASNİF DIŞI</oddFooter>
        <evenHeader>&amp;L&amp;"trebuchet ms,Bold"&amp;11&amp;UTASNİF DIŞI</evenHeader>
        <evenFooter>&amp;L&amp;"trebuchet ms,Bold"&amp;11&amp;UTASNİF DIŞI</evenFooter>
        <firstHeader>&amp;L&amp;"trebuchet ms,Bold"&amp;11&amp;UTASNİF DIŞI</firstHeader>
        <firstFooter>&amp;L&amp;"trebuchet ms,Bold"&amp;11&amp;UTASNİF DIŞI</firstFooter>
      </headerFooter>
      <autoFilter ref="A15:XEV198" xr:uid="{EDB7A1D0-6FE9-4107-9221-A32031085B00}"/>
    </customSheetView>
    <customSheetView guid="{9B7298C3-8690-476C-9847-06DA6E7C4D42}" scale="80" showAutoFilter="1">
      <pane xSplit="3" ySplit="13" topLeftCell="O103" activePane="bottomRight" state="frozen"/>
      <selection pane="bottomRight" activeCell="S106" sqref="S106"/>
      <pageMargins left="0.7" right="0.7" top="0.75" bottom="0.75" header="0.3" footer="0.3"/>
      <pageSetup paperSize="9" orientation="portrait" horizontalDpi="200" verticalDpi="200" r:id="rId2"/>
      <autoFilter ref="A13:AY163" xr:uid="{44D51EFD-BDA3-4863-90C2-A5FD4B8F4086}"/>
    </customSheetView>
    <customSheetView guid="{4BEB5BC9-DFA7-4846-B01B-C2785896A14D}" scale="80" showAutoFilter="1">
      <pane xSplit="3" ySplit="13" topLeftCell="H161" activePane="bottomRight" state="frozen"/>
      <selection pane="bottomRight" activeCell="S169" sqref="S169"/>
      <pageMargins left="0.7" right="0.7" top="0.75" bottom="0.75" header="0.3" footer="0.3"/>
      <pageSetup paperSize="9" orientation="portrait" horizontalDpi="200" verticalDpi="200" r:id="rId3"/>
      <autoFilter ref="A13:AV170" xr:uid="{BB76FDFF-305F-4556-9406-34819E316049}"/>
    </customSheetView>
    <customSheetView guid="{74C31A5C-6904-4919-BE8A-16111BFFDDE5}" scale="90" showAutoFilter="1" hiddenColumns="1" topLeftCell="AC100">
      <selection activeCell="AI103" sqref="AI103"/>
      <pageMargins left="0.7" right="0.7" top="0.75" bottom="0.75" header="0.3" footer="0.3"/>
      <pageSetup paperSize="9" orientation="portrait" horizontalDpi="200" verticalDpi="200" r:id="rId4"/>
      <autoFilter ref="A49:AV58" xr:uid="{C3D66788-C3FF-49B6-92B9-A2D363191A5D}"/>
    </customSheetView>
    <customSheetView guid="{C9834C90-D7D0-4693-87DE-FF491780F467}" scale="80" showAutoFilter="1" hiddenColumns="1">
      <pane xSplit="3" ySplit="13" topLeftCell="D59" activePane="bottomRight" state="frozen"/>
      <selection pane="bottomRight" activeCell="C69" sqref="C69"/>
      <pageMargins left="0.7" right="0.7" top="0.75" bottom="0.75" header="0.3" footer="0.3"/>
      <pageSetup paperSize="9" orientation="portrait" horizontalDpi="200" verticalDpi="200" r:id="rId5"/>
      <autoFilter ref="A13:AV170" xr:uid="{D499C359-B149-4169-9C92-A40B92801748}"/>
    </customSheetView>
    <customSheetView guid="{AD1484BC-F160-4D70-B9C8-B9B3FD45C0D3}" scale="85" showAutoFilter="1" hiddenColumns="1">
      <pane xSplit="3" ySplit="13" topLeftCell="D14" activePane="bottomRight" state="frozen"/>
      <selection pane="bottomRight" activeCell="E11" sqref="E11"/>
      <pageMargins left="0.7" right="0.7" top="0.75" bottom="0.75" header="0.3" footer="0.3"/>
      <pageSetup paperSize="9" orientation="portrait" horizontalDpi="200" verticalDpi="200" r:id="rId6"/>
      <autoFilter ref="A13:AV163" xr:uid="{20AFA3BD-4575-44FE-B01D-F445F1EED383}"/>
    </customSheetView>
    <customSheetView guid="{A12C94EC-E8E8-4BCA-8167-A449D9EE9FA2}" scale="85" filter="1" showAutoFilter="1" hiddenColumns="1">
      <pane xSplit="4" ySplit="15" topLeftCell="L27" activePane="bottomRight" state="frozen"/>
      <selection pane="bottomRight" activeCell="V167" sqref="V167"/>
      <pageMargins left="0.7" right="0.7" top="0.75" bottom="0.75" header="0.3" footer="0.3"/>
      <pageSetup paperSize="9" orientation="portrait" horizontalDpi="200" verticalDpi="200" r:id="rId7"/>
      <autoFilter ref="A15:AY165" xr:uid="{AB97DE32-F04D-41C4-BB66-5E8416290981}">
        <filterColumn colId="2">
          <filters>
            <filter val="KALE Güvenlik Sistemi Projesi"/>
          </filters>
        </filterColumn>
      </autoFilter>
    </customSheetView>
    <customSheetView guid="{AD19B9C1-9A66-486C-8302-B0576AFF76FA}" scale="85" showAutoFilter="1">
      <pane xSplit="3" ySplit="15" topLeftCell="D130" activePane="bottomRight" state="frozen"/>
      <selection pane="bottomRight" activeCell="B15" sqref="B15"/>
      <pageMargins left="0.7" right="0.7" top="0.75" bottom="0.75" header="0.3" footer="0.3"/>
      <pageSetup paperSize="9" orientation="portrait" horizontalDpi="200" verticalDpi="200" r:id="rId8"/>
      <autoFilter ref="A15:XEV201" xr:uid="{B0A89D37-1179-4673-A92E-C438D998F569}"/>
    </customSheetView>
  </customSheetViews>
  <conditionalFormatting sqref="A77">
    <cfRule type="duplicateValues" dxfId="156" priority="1680"/>
  </conditionalFormatting>
  <conditionalFormatting sqref="A78">
    <cfRule type="duplicateValues" dxfId="155" priority="36"/>
  </conditionalFormatting>
  <conditionalFormatting sqref="A79">
    <cfRule type="duplicateValues" dxfId="154" priority="21"/>
  </conditionalFormatting>
  <conditionalFormatting sqref="A81">
    <cfRule type="duplicateValues" dxfId="153" priority="1675"/>
  </conditionalFormatting>
  <pageMargins left="0.7" right="0.7" top="0.75" bottom="0.75" header="0.3" footer="0.3"/>
  <pageSetup paperSize="9" orientation="portrait" horizontalDpi="200" verticalDpi="200" r:id="rId9"/>
  <headerFooter differentOddEven="1" differentFirst="1">
    <oddHeader>&amp;L&amp;"trebuchet ms,Bold"&amp;11&amp;UTASNİF DIŞI</oddHeader>
    <oddFooter>&amp;L&amp;"trebuchet ms,Bold"&amp;11&amp;UTASNİF DIŞI</oddFooter>
    <evenHeader>&amp;L&amp;"trebuchet ms,Bold"&amp;11&amp;UTASNİF DIŞI</evenHeader>
    <evenFooter>&amp;L&amp;"trebuchet ms,Bold"&amp;11&amp;UTASNİF DIŞI</evenFooter>
    <firstHeader>&amp;L&amp;"trebuchet ms,Bold"&amp;11&amp;UTASNİF DIŞI</firstHeader>
    <firstFooter>&amp;L&amp;"trebuchet ms,Bold"&amp;11&amp;UTASNİF DIŞI</firstFooter>
  </headerFooter>
  <customProperties>
    <customPr name="_pios_id" r:id="rId10"/>
  </customProperties>
  <legacy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rgb="FFFFFF00"/>
  </sheetPr>
  <dimension ref="A1:H101"/>
  <sheetViews>
    <sheetView workbookViewId="0">
      <pane ySplit="2" topLeftCell="A33" activePane="bottomLeft" state="frozen"/>
      <selection pane="bottomLeft" activeCell="A8" sqref="A8"/>
    </sheetView>
  </sheetViews>
  <sheetFormatPr defaultRowHeight="15" x14ac:dyDescent="0.25"/>
  <cols>
    <col min="1" max="1" width="21.5703125" customWidth="1"/>
    <col min="2" max="2" width="72.5703125" customWidth="1"/>
    <col min="3" max="3" width="18.85546875" style="131" customWidth="1"/>
    <col min="4" max="4" width="18.7109375" customWidth="1"/>
    <col min="5" max="5" width="17.5703125" customWidth="1"/>
    <col min="6" max="6" width="19.7109375" customWidth="1"/>
    <col min="7" max="7" width="26.28515625" customWidth="1"/>
    <col min="8" max="8" width="65.85546875" customWidth="1"/>
  </cols>
  <sheetData>
    <row r="1" spans="1:8" ht="15" customHeight="1" x14ac:dyDescent="0.25">
      <c r="A1" s="149" t="s">
        <v>1493</v>
      </c>
      <c r="B1" s="150"/>
      <c r="C1" s="132"/>
      <c r="D1" s="132"/>
      <c r="E1" s="132"/>
      <c r="F1" s="132"/>
      <c r="G1" s="132"/>
      <c r="H1" s="132"/>
    </row>
    <row r="2" spans="1:8" ht="30" x14ac:dyDescent="0.25">
      <c r="A2" s="128" t="s">
        <v>17</v>
      </c>
      <c r="B2" s="128" t="s">
        <v>18</v>
      </c>
      <c r="C2" s="132" t="s">
        <v>2</v>
      </c>
      <c r="D2" s="132" t="s">
        <v>3</v>
      </c>
      <c r="E2" s="132" t="s">
        <v>290</v>
      </c>
      <c r="F2" s="132" t="s">
        <v>84</v>
      </c>
      <c r="G2" s="132" t="s">
        <v>1096</v>
      </c>
      <c r="H2" s="132" t="s">
        <v>1091</v>
      </c>
    </row>
    <row r="3" spans="1:8" ht="30" x14ac:dyDescent="0.25">
      <c r="A3" s="141" t="s">
        <v>1246</v>
      </c>
      <c r="B3" s="142" t="s">
        <v>1183</v>
      </c>
      <c r="C3" s="102" t="s">
        <v>1247</v>
      </c>
      <c r="D3" s="22"/>
      <c r="E3" s="22"/>
      <c r="F3" s="102"/>
      <c r="G3" s="144" t="s">
        <v>1097</v>
      </c>
      <c r="H3" s="144" t="s">
        <v>1083</v>
      </c>
    </row>
    <row r="4" spans="1:8" x14ac:dyDescent="0.25">
      <c r="A4" s="127" t="s">
        <v>1248</v>
      </c>
      <c r="B4" s="127" t="s">
        <v>1203</v>
      </c>
      <c r="C4" s="130"/>
      <c r="D4" s="21"/>
      <c r="E4" s="21"/>
      <c r="F4" s="21"/>
      <c r="G4" s="137"/>
      <c r="H4" s="137"/>
    </row>
    <row r="5" spans="1:8" x14ac:dyDescent="0.25">
      <c r="A5" s="127" t="s">
        <v>1249</v>
      </c>
      <c r="B5" s="127" t="s">
        <v>1204</v>
      </c>
      <c r="C5" s="130"/>
      <c r="D5" s="21"/>
      <c r="E5" s="21"/>
      <c r="F5" s="21"/>
      <c r="G5" s="137"/>
      <c r="H5" s="137"/>
    </row>
    <row r="6" spans="1:8" x14ac:dyDescent="0.25">
      <c r="A6" s="127" t="s">
        <v>1250</v>
      </c>
      <c r="B6" s="127" t="s">
        <v>1205</v>
      </c>
      <c r="C6" s="130"/>
      <c r="D6" s="21"/>
      <c r="E6" s="21"/>
      <c r="F6" s="21"/>
      <c r="G6" s="137"/>
      <c r="H6" s="137"/>
    </row>
    <row r="7" spans="1:8" x14ac:dyDescent="0.25">
      <c r="A7" s="127" t="s">
        <v>1251</v>
      </c>
      <c r="B7" s="127" t="s">
        <v>1252</v>
      </c>
      <c r="C7" s="130"/>
      <c r="D7" s="21"/>
      <c r="E7" s="21"/>
      <c r="F7" s="21"/>
      <c r="G7" s="137"/>
      <c r="H7" s="137"/>
    </row>
    <row r="8" spans="1:8" x14ac:dyDescent="0.25">
      <c r="A8" s="127" t="s">
        <v>1273</v>
      </c>
      <c r="B8" s="127" t="s">
        <v>1274</v>
      </c>
      <c r="C8" s="130"/>
      <c r="D8" s="21"/>
      <c r="E8" s="21"/>
      <c r="F8" s="21"/>
      <c r="G8" s="137"/>
      <c r="H8" s="137"/>
    </row>
    <row r="9" spans="1:8" x14ac:dyDescent="0.25">
      <c r="G9" s="111"/>
      <c r="H9" s="111"/>
    </row>
    <row r="10" spans="1:8" ht="30" x14ac:dyDescent="0.25">
      <c r="A10" s="141" t="s">
        <v>1271</v>
      </c>
      <c r="B10" s="142" t="s">
        <v>1016</v>
      </c>
      <c r="C10" s="101" t="s">
        <v>1272</v>
      </c>
      <c r="D10" s="22"/>
      <c r="E10" s="22"/>
      <c r="F10" s="102" t="s">
        <v>1037</v>
      </c>
      <c r="G10" s="144" t="s">
        <v>1099</v>
      </c>
      <c r="H10" s="144" t="s">
        <v>1088</v>
      </c>
    </row>
    <row r="11" spans="1:8" x14ac:dyDescent="0.25">
      <c r="A11" s="127" t="s">
        <v>1295</v>
      </c>
      <c r="B11" s="127" t="s">
        <v>1286</v>
      </c>
      <c r="C11" s="130"/>
      <c r="D11" s="21"/>
      <c r="E11" s="21"/>
      <c r="F11" s="21"/>
      <c r="G11" s="21"/>
      <c r="H11" s="21"/>
    </row>
    <row r="12" spans="1:8" x14ac:dyDescent="0.25">
      <c r="A12" s="127" t="s">
        <v>1296</v>
      </c>
      <c r="B12" s="127" t="s">
        <v>1195</v>
      </c>
      <c r="C12" s="130"/>
      <c r="D12" s="21"/>
      <c r="E12" s="21"/>
      <c r="F12" s="21"/>
      <c r="G12" s="21"/>
      <c r="H12" s="21"/>
    </row>
    <row r="13" spans="1:8" ht="15.75" x14ac:dyDescent="0.3">
      <c r="A13" s="140" t="s">
        <v>1297</v>
      </c>
      <c r="B13" s="140" t="s">
        <v>1479</v>
      </c>
      <c r="C13" s="130"/>
      <c r="D13" s="21"/>
      <c r="E13" s="21"/>
      <c r="F13" s="21"/>
      <c r="G13" s="21"/>
      <c r="H13" s="21"/>
    </row>
    <row r="14" spans="1:8" x14ac:dyDescent="0.25">
      <c r="A14" s="127" t="s">
        <v>1298</v>
      </c>
      <c r="B14" s="127" t="s">
        <v>1287</v>
      </c>
      <c r="C14" s="130"/>
      <c r="D14" s="21"/>
      <c r="E14" s="21"/>
      <c r="F14" s="21"/>
      <c r="G14" s="21"/>
      <c r="H14" s="21"/>
    </row>
    <row r="15" spans="1:8" x14ac:dyDescent="0.25">
      <c r="A15" s="127" t="s">
        <v>1299</v>
      </c>
      <c r="B15" s="127" t="s">
        <v>1196</v>
      </c>
      <c r="C15" s="130"/>
      <c r="D15" s="21"/>
      <c r="E15" s="21"/>
      <c r="F15" s="21"/>
      <c r="G15" s="21"/>
      <c r="H15" s="21"/>
    </row>
    <row r="16" spans="1:8" x14ac:dyDescent="0.25">
      <c r="A16" s="127" t="s">
        <v>1300</v>
      </c>
      <c r="B16" s="127" t="s">
        <v>1197</v>
      </c>
      <c r="C16" s="130"/>
      <c r="D16" s="21"/>
      <c r="E16" s="21"/>
      <c r="F16" s="21"/>
      <c r="G16" s="21"/>
      <c r="H16" s="21"/>
    </row>
    <row r="17" spans="1:8" x14ac:dyDescent="0.25">
      <c r="A17" s="140" t="s">
        <v>1301</v>
      </c>
      <c r="B17" s="140" t="s">
        <v>1478</v>
      </c>
      <c r="C17" s="130"/>
      <c r="D17" s="21"/>
      <c r="E17" s="21"/>
      <c r="F17" s="21"/>
      <c r="G17" s="21"/>
      <c r="H17" s="21"/>
    </row>
    <row r="18" spans="1:8" x14ac:dyDescent="0.25">
      <c r="A18" s="127" t="s">
        <v>1302</v>
      </c>
      <c r="B18" s="127" t="s">
        <v>1198</v>
      </c>
      <c r="C18" s="130"/>
      <c r="D18" s="21"/>
      <c r="E18" s="21"/>
      <c r="F18" s="21"/>
      <c r="G18" s="21"/>
      <c r="H18" s="21"/>
    </row>
    <row r="19" spans="1:8" x14ac:dyDescent="0.25">
      <c r="A19" s="127" t="s">
        <v>1303</v>
      </c>
      <c r="B19" s="127" t="s">
        <v>1288</v>
      </c>
      <c r="C19" s="130"/>
      <c r="D19" s="21"/>
      <c r="E19" s="21"/>
      <c r="F19" s="21"/>
      <c r="G19" s="21"/>
      <c r="H19" s="21"/>
    </row>
    <row r="20" spans="1:8" x14ac:dyDescent="0.25">
      <c r="A20" s="127" t="s">
        <v>1304</v>
      </c>
      <c r="B20" s="127" t="s">
        <v>1289</v>
      </c>
      <c r="C20" s="130"/>
      <c r="D20" s="21"/>
      <c r="E20" s="21"/>
      <c r="F20" s="21"/>
      <c r="G20" s="21"/>
      <c r="H20" s="21"/>
    </row>
    <row r="21" spans="1:8" x14ac:dyDescent="0.25">
      <c r="A21" s="127" t="s">
        <v>1305</v>
      </c>
      <c r="B21" s="127" t="s">
        <v>1290</v>
      </c>
      <c r="C21" s="130"/>
      <c r="D21" s="21"/>
      <c r="E21" s="21"/>
      <c r="F21" s="21"/>
      <c r="G21" s="21"/>
      <c r="H21" s="21"/>
    </row>
    <row r="22" spans="1:8" x14ac:dyDescent="0.25">
      <c r="A22" s="127" t="s">
        <v>1306</v>
      </c>
      <c r="B22" s="127" t="s">
        <v>1291</v>
      </c>
      <c r="C22" s="130"/>
      <c r="D22" s="21"/>
      <c r="E22" s="21"/>
      <c r="F22" s="21"/>
      <c r="G22" s="21"/>
      <c r="H22" s="21"/>
    </row>
    <row r="23" spans="1:8" x14ac:dyDescent="0.25">
      <c r="A23" s="127" t="s">
        <v>1307</v>
      </c>
      <c r="B23" s="127" t="s">
        <v>1292</v>
      </c>
      <c r="C23" s="130"/>
      <c r="D23" s="21"/>
      <c r="E23" s="21"/>
      <c r="F23" s="21"/>
      <c r="G23" s="21"/>
      <c r="H23" s="21"/>
    </row>
    <row r="24" spans="1:8" x14ac:dyDescent="0.25">
      <c r="A24" s="127" t="s">
        <v>1308</v>
      </c>
      <c r="B24" s="127" t="s">
        <v>1293</v>
      </c>
      <c r="C24" s="130"/>
      <c r="D24" s="21"/>
      <c r="E24" s="21"/>
      <c r="F24" s="21"/>
      <c r="G24" s="21"/>
      <c r="H24" s="21"/>
    </row>
    <row r="25" spans="1:8" x14ac:dyDescent="0.25">
      <c r="A25" s="127" t="s">
        <v>1309</v>
      </c>
      <c r="B25" s="127" t="s">
        <v>1294</v>
      </c>
      <c r="C25" s="139"/>
      <c r="D25" s="21"/>
      <c r="E25" s="21"/>
      <c r="F25" s="21"/>
      <c r="G25" s="21"/>
      <c r="H25" s="21"/>
    </row>
    <row r="26" spans="1:8" x14ac:dyDescent="0.25">
      <c r="A26" s="127" t="s">
        <v>1446</v>
      </c>
      <c r="B26" s="127" t="s">
        <v>1447</v>
      </c>
      <c r="C26" s="139"/>
      <c r="D26" s="21"/>
      <c r="E26" s="21"/>
      <c r="F26" s="21"/>
      <c r="G26" s="21"/>
      <c r="H26" s="21"/>
    </row>
    <row r="27" spans="1:8" x14ac:dyDescent="0.25">
      <c r="A27" s="133"/>
      <c r="B27" s="133"/>
      <c r="C27" s="134"/>
      <c r="D27" s="135"/>
      <c r="E27" s="135"/>
      <c r="F27" s="135"/>
      <c r="G27" s="135"/>
      <c r="H27" s="135"/>
    </row>
    <row r="28" spans="1:8" ht="30" x14ac:dyDescent="0.25">
      <c r="A28" s="143" t="s">
        <v>1411</v>
      </c>
      <c r="B28" s="143" t="s">
        <v>1184</v>
      </c>
      <c r="C28" s="130" t="s">
        <v>1363</v>
      </c>
      <c r="D28" s="130"/>
      <c r="E28" s="130"/>
      <c r="F28" s="130"/>
      <c r="G28" s="144" t="s">
        <v>1098</v>
      </c>
      <c r="H28" s="144" t="s">
        <v>1086</v>
      </c>
    </row>
    <row r="29" spans="1:8" x14ac:dyDescent="0.25">
      <c r="A29" s="127" t="s">
        <v>1418</v>
      </c>
      <c r="B29" s="127" t="s">
        <v>1379</v>
      </c>
      <c r="C29" s="130"/>
      <c r="D29" s="130"/>
      <c r="E29" s="130"/>
      <c r="F29" s="130"/>
      <c r="G29" s="21"/>
      <c r="H29" s="21"/>
    </row>
    <row r="30" spans="1:8" x14ac:dyDescent="0.25">
      <c r="A30" s="127" t="s">
        <v>1419</v>
      </c>
      <c r="B30" s="127" t="s">
        <v>1380</v>
      </c>
      <c r="C30" s="130"/>
      <c r="D30" s="130"/>
      <c r="E30" s="130"/>
      <c r="F30" s="130"/>
      <c r="G30" s="21"/>
      <c r="H30" s="21"/>
    </row>
    <row r="31" spans="1:8" x14ac:dyDescent="0.25">
      <c r="A31" s="127" t="s">
        <v>1420</v>
      </c>
      <c r="B31" s="127" t="s">
        <v>1381</v>
      </c>
      <c r="C31" s="130"/>
      <c r="D31" s="130"/>
      <c r="E31" s="130"/>
      <c r="F31" s="130"/>
      <c r="G31" s="21"/>
      <c r="H31" s="21"/>
    </row>
    <row r="32" spans="1:8" x14ac:dyDescent="0.25">
      <c r="A32" s="127" t="s">
        <v>1421</v>
      </c>
      <c r="B32" s="127" t="s">
        <v>1382</v>
      </c>
      <c r="C32" s="130"/>
      <c r="D32" s="130"/>
      <c r="E32" s="130"/>
      <c r="F32" s="130"/>
      <c r="G32" s="21"/>
      <c r="H32" s="21"/>
    </row>
    <row r="33" spans="1:8" x14ac:dyDescent="0.25">
      <c r="A33" s="127" t="s">
        <v>1422</v>
      </c>
      <c r="B33" s="127" t="s">
        <v>1423</v>
      </c>
      <c r="C33" s="130"/>
      <c r="D33" s="130"/>
      <c r="E33" s="130"/>
      <c r="F33" s="130"/>
      <c r="G33" s="21"/>
      <c r="H33" s="21"/>
    </row>
    <row r="34" spans="1:8" x14ac:dyDescent="0.25">
      <c r="A34" s="127" t="s">
        <v>1424</v>
      </c>
      <c r="B34" s="127" t="s">
        <v>1383</v>
      </c>
      <c r="C34" s="130"/>
      <c r="D34" s="130"/>
      <c r="E34" s="130"/>
      <c r="F34" s="130"/>
      <c r="G34" s="21"/>
      <c r="H34" s="21"/>
    </row>
    <row r="35" spans="1:8" x14ac:dyDescent="0.25">
      <c r="A35" s="127" t="s">
        <v>1425</v>
      </c>
      <c r="B35" s="127" t="s">
        <v>1384</v>
      </c>
      <c r="C35" s="130"/>
      <c r="D35" s="21"/>
      <c r="E35" s="21"/>
      <c r="F35" s="21"/>
      <c r="G35" s="21"/>
      <c r="H35" s="21"/>
    </row>
    <row r="36" spans="1:8" x14ac:dyDescent="0.25">
      <c r="A36" s="127" t="s">
        <v>1426</v>
      </c>
      <c r="B36" s="127" t="s">
        <v>1385</v>
      </c>
      <c r="C36" s="130"/>
      <c r="D36" s="21"/>
      <c r="E36" s="21"/>
      <c r="F36" s="21"/>
      <c r="G36" s="21"/>
      <c r="H36" s="21"/>
    </row>
    <row r="37" spans="1:8" x14ac:dyDescent="0.25">
      <c r="A37" s="127" t="s">
        <v>1427</v>
      </c>
      <c r="B37" s="127" t="s">
        <v>1386</v>
      </c>
      <c r="C37" s="130"/>
      <c r="D37" s="21"/>
      <c r="E37" s="21"/>
      <c r="F37" s="21"/>
      <c r="G37" s="21"/>
      <c r="H37" s="21"/>
    </row>
    <row r="38" spans="1:8" x14ac:dyDescent="0.25">
      <c r="A38" s="127" t="s">
        <v>1428</v>
      </c>
      <c r="B38" s="127" t="s">
        <v>1429</v>
      </c>
      <c r="C38" s="130"/>
      <c r="D38" s="21"/>
      <c r="E38" s="21"/>
      <c r="F38" s="21"/>
      <c r="G38" s="21"/>
      <c r="H38" s="21"/>
    </row>
    <row r="39" spans="1:8" x14ac:dyDescent="0.25">
      <c r="A39" s="127" t="s">
        <v>1430</v>
      </c>
      <c r="B39" s="127" t="s">
        <v>1387</v>
      </c>
      <c r="C39" s="130"/>
      <c r="D39" s="21"/>
      <c r="E39" s="21"/>
      <c r="F39" s="21"/>
      <c r="G39" s="21"/>
      <c r="H39" s="21"/>
    </row>
    <row r="40" spans="1:8" x14ac:dyDescent="0.25">
      <c r="A40" s="127" t="s">
        <v>1431</v>
      </c>
      <c r="B40" s="127" t="s">
        <v>1432</v>
      </c>
      <c r="C40" s="130"/>
      <c r="D40" s="21"/>
      <c r="E40" s="21"/>
      <c r="F40" s="21"/>
      <c r="G40" s="21"/>
      <c r="H40" s="21"/>
    </row>
    <row r="41" spans="1:8" x14ac:dyDescent="0.25">
      <c r="A41" s="127" t="s">
        <v>1433</v>
      </c>
      <c r="B41" s="127" t="s">
        <v>1434</v>
      </c>
      <c r="C41" s="130"/>
      <c r="D41" s="21"/>
      <c r="E41" s="21"/>
      <c r="F41" s="21"/>
      <c r="G41" s="21"/>
      <c r="H41" s="21"/>
    </row>
    <row r="42" spans="1:8" x14ac:dyDescent="0.25">
      <c r="A42" s="127" t="s">
        <v>1435</v>
      </c>
      <c r="B42" s="127" t="s">
        <v>1436</v>
      </c>
      <c r="C42" s="130"/>
      <c r="D42" s="21"/>
      <c r="E42" s="21"/>
      <c r="F42" s="21"/>
      <c r="G42" s="21"/>
      <c r="H42" s="21"/>
    </row>
    <row r="43" spans="1:8" x14ac:dyDescent="0.25">
      <c r="A43" s="127" t="s">
        <v>1437</v>
      </c>
      <c r="B43" s="127" t="s">
        <v>1388</v>
      </c>
      <c r="C43" s="130"/>
      <c r="D43" s="21"/>
      <c r="E43" s="21"/>
      <c r="F43" s="21"/>
      <c r="G43" s="21"/>
      <c r="H43" s="21"/>
    </row>
    <row r="44" spans="1:8" x14ac:dyDescent="0.25">
      <c r="G44" s="111"/>
      <c r="H44" s="111"/>
    </row>
    <row r="45" spans="1:8" ht="30" x14ac:dyDescent="0.25">
      <c r="A45" s="141" t="s">
        <v>1464</v>
      </c>
      <c r="B45" s="142" t="s">
        <v>1311</v>
      </c>
      <c r="C45" s="102" t="s">
        <v>255</v>
      </c>
      <c r="D45" s="22"/>
      <c r="E45" s="22"/>
      <c r="F45" s="102"/>
      <c r="G45" s="144" t="s">
        <v>1098</v>
      </c>
      <c r="H45" s="144" t="s">
        <v>1089</v>
      </c>
    </row>
    <row r="46" spans="1:8" x14ac:dyDescent="0.25">
      <c r="A46" s="21" t="s">
        <v>1471</v>
      </c>
      <c r="B46" s="127" t="s">
        <v>1206</v>
      </c>
      <c r="C46" s="23"/>
      <c r="D46" s="22"/>
      <c r="E46" s="22"/>
      <c r="F46" s="102"/>
      <c r="G46" s="102"/>
      <c r="H46" s="102"/>
    </row>
    <row r="47" spans="1:8" x14ac:dyDescent="0.25">
      <c r="A47" s="21" t="s">
        <v>1472</v>
      </c>
      <c r="B47" s="127" t="s">
        <v>1192</v>
      </c>
      <c r="C47" s="23"/>
      <c r="D47" s="22"/>
      <c r="E47" s="22"/>
      <c r="F47" s="102"/>
      <c r="G47" s="102"/>
      <c r="H47" s="102"/>
    </row>
    <row r="48" spans="1:8" x14ac:dyDescent="0.25">
      <c r="A48" s="21" t="s">
        <v>1473</v>
      </c>
      <c r="B48" s="127" t="s">
        <v>1193</v>
      </c>
      <c r="C48" s="23"/>
      <c r="D48" s="22"/>
      <c r="E48" s="22"/>
      <c r="F48" s="102"/>
      <c r="G48" s="102"/>
      <c r="H48" s="102"/>
    </row>
    <row r="49" spans="1:8" x14ac:dyDescent="0.25">
      <c r="A49" s="21" t="s">
        <v>1474</v>
      </c>
      <c r="B49" s="127" t="s">
        <v>1194</v>
      </c>
      <c r="C49" s="23"/>
      <c r="D49" s="22"/>
      <c r="E49" s="22"/>
      <c r="F49" s="102"/>
      <c r="G49" s="102"/>
      <c r="H49" s="102"/>
    </row>
    <row r="50" spans="1:8" x14ac:dyDescent="0.25">
      <c r="A50" s="21" t="s">
        <v>1475</v>
      </c>
      <c r="B50" s="127" t="s">
        <v>1477</v>
      </c>
      <c r="C50" s="23"/>
      <c r="D50" s="22"/>
      <c r="E50" s="22"/>
      <c r="F50" s="102"/>
      <c r="G50" s="102"/>
      <c r="H50" s="102"/>
    </row>
    <row r="51" spans="1:8" x14ac:dyDescent="0.25">
      <c r="A51" s="21" t="s">
        <v>1476</v>
      </c>
      <c r="B51" s="127" t="s">
        <v>1334</v>
      </c>
      <c r="C51" s="23"/>
      <c r="D51" s="22"/>
      <c r="E51" s="22"/>
      <c r="F51" s="102"/>
      <c r="G51" s="102"/>
      <c r="H51" s="102"/>
    </row>
    <row r="52" spans="1:8" x14ac:dyDescent="0.25">
      <c r="G52" s="111"/>
      <c r="H52" s="111"/>
    </row>
    <row r="53" spans="1:8" ht="30" x14ac:dyDescent="0.25">
      <c r="A53" s="141" t="s">
        <v>1481</v>
      </c>
      <c r="B53" s="142" t="s">
        <v>1313</v>
      </c>
      <c r="C53" s="102" t="s">
        <v>1328</v>
      </c>
      <c r="D53" s="22"/>
      <c r="E53" s="22"/>
      <c r="F53" s="102"/>
      <c r="G53" s="144" t="s">
        <v>1098</v>
      </c>
      <c r="H53" s="144" t="s">
        <v>1084</v>
      </c>
    </row>
    <row r="54" spans="1:8" x14ac:dyDescent="0.25">
      <c r="A54" s="148" t="s">
        <v>1482</v>
      </c>
      <c r="B54" s="138" t="s">
        <v>1454</v>
      </c>
      <c r="C54" s="23"/>
      <c r="D54" s="22"/>
      <c r="E54" s="22"/>
      <c r="F54" s="102"/>
      <c r="G54" s="11"/>
      <c r="H54" s="11"/>
    </row>
    <row r="55" spans="1:8" x14ac:dyDescent="0.25">
      <c r="A55" s="148" t="s">
        <v>1483</v>
      </c>
      <c r="B55" s="138" t="s">
        <v>1457</v>
      </c>
      <c r="C55" s="23"/>
      <c r="D55" s="22"/>
      <c r="E55" s="22"/>
      <c r="F55" s="102"/>
      <c r="G55" s="11"/>
      <c r="H55" s="11"/>
    </row>
    <row r="56" spans="1:8" ht="30" x14ac:dyDescent="0.25">
      <c r="A56" s="148" t="s">
        <v>1484</v>
      </c>
      <c r="B56" s="138" t="s">
        <v>1455</v>
      </c>
      <c r="C56" s="23"/>
      <c r="D56" s="22"/>
      <c r="E56" s="22"/>
      <c r="F56" s="102"/>
      <c r="G56" s="11"/>
      <c r="H56" s="11"/>
    </row>
    <row r="57" spans="1:8" x14ac:dyDescent="0.25">
      <c r="A57" s="148" t="s">
        <v>1485</v>
      </c>
      <c r="B57" s="138" t="s">
        <v>1456</v>
      </c>
      <c r="C57" s="23"/>
      <c r="D57" s="22"/>
      <c r="E57" s="22"/>
      <c r="F57" s="102"/>
      <c r="G57" s="11"/>
      <c r="H57" s="11"/>
    </row>
    <row r="58" spans="1:8" s="111" customFormat="1" x14ac:dyDescent="0.25">
      <c r="A58" s="137"/>
      <c r="B58" s="138"/>
      <c r="C58" s="23"/>
      <c r="D58" s="24"/>
      <c r="E58" s="24"/>
      <c r="F58" s="5"/>
      <c r="G58" s="11"/>
      <c r="H58" s="11"/>
    </row>
    <row r="59" spans="1:8" ht="30" x14ac:dyDescent="0.25">
      <c r="A59" s="141" t="s">
        <v>1489</v>
      </c>
      <c r="B59" s="142" t="s">
        <v>1282</v>
      </c>
      <c r="C59" s="23" t="s">
        <v>249</v>
      </c>
      <c r="D59" s="22"/>
      <c r="E59" s="22"/>
      <c r="F59" s="102"/>
      <c r="G59" s="144" t="s">
        <v>1100</v>
      </c>
      <c r="H59" s="144" t="s">
        <v>1090</v>
      </c>
    </row>
    <row r="60" spans="1:8" x14ac:dyDescent="0.25">
      <c r="A60" s="148" t="s">
        <v>1490</v>
      </c>
      <c r="B60" s="127" t="s">
        <v>1339</v>
      </c>
      <c r="C60" s="23"/>
      <c r="D60" s="22"/>
      <c r="E60" s="22"/>
      <c r="F60" s="102"/>
      <c r="G60" s="22"/>
      <c r="H60" s="22"/>
    </row>
    <row r="61" spans="1:8" x14ac:dyDescent="0.25">
      <c r="A61" s="148" t="s">
        <v>1491</v>
      </c>
      <c r="B61" s="127" t="s">
        <v>1185</v>
      </c>
      <c r="C61" s="23"/>
      <c r="D61" s="22"/>
      <c r="E61" s="22"/>
      <c r="F61" s="102"/>
      <c r="G61" s="22"/>
      <c r="H61" s="22"/>
    </row>
    <row r="62" spans="1:8" x14ac:dyDescent="0.25">
      <c r="A62" s="148" t="s">
        <v>1492</v>
      </c>
      <c r="B62" s="127" t="s">
        <v>1340</v>
      </c>
      <c r="C62" s="23"/>
      <c r="D62" s="22"/>
      <c r="E62" s="22"/>
      <c r="F62" s="102"/>
      <c r="G62" s="22"/>
      <c r="H62" s="22"/>
    </row>
    <row r="63" spans="1:8" s="111" customFormat="1" x14ac:dyDescent="0.25">
      <c r="A63" s="137"/>
      <c r="B63" s="138"/>
      <c r="C63" s="23"/>
      <c r="D63" s="24"/>
      <c r="E63" s="24"/>
      <c r="F63" s="5"/>
      <c r="G63" s="11"/>
      <c r="H63" s="11"/>
    </row>
    <row r="64" spans="1:8" ht="30" x14ac:dyDescent="0.25">
      <c r="A64" s="145" t="s">
        <v>956</v>
      </c>
      <c r="B64" s="146" t="s">
        <v>1322</v>
      </c>
      <c r="C64" s="22" t="s">
        <v>1079</v>
      </c>
      <c r="D64" s="22"/>
      <c r="E64" s="22"/>
      <c r="F64" s="24" t="s">
        <v>1327</v>
      </c>
      <c r="G64" s="147" t="s">
        <v>1097</v>
      </c>
      <c r="H64" s="147" t="s">
        <v>1087</v>
      </c>
    </row>
    <row r="65" spans="1:8" x14ac:dyDescent="0.25">
      <c r="A65" s="127" t="s">
        <v>1199</v>
      </c>
      <c r="B65" s="127" t="s">
        <v>1329</v>
      </c>
      <c r="C65" s="130"/>
      <c r="D65" s="21"/>
      <c r="E65" s="21"/>
      <c r="F65" s="21"/>
      <c r="G65" s="21"/>
      <c r="H65" s="21"/>
    </row>
    <row r="66" spans="1:8" x14ac:dyDescent="0.25">
      <c r="A66" s="127" t="s">
        <v>1200</v>
      </c>
      <c r="B66" s="127" t="s">
        <v>1330</v>
      </c>
      <c r="C66" s="130"/>
      <c r="D66" s="21"/>
      <c r="E66" s="21"/>
      <c r="F66" s="21"/>
      <c r="G66" s="21"/>
      <c r="H66" s="21"/>
    </row>
    <row r="67" spans="1:8" x14ac:dyDescent="0.25">
      <c r="A67" s="127" t="s">
        <v>1201</v>
      </c>
      <c r="B67" s="127" t="s">
        <v>1331</v>
      </c>
      <c r="C67" s="130"/>
      <c r="D67" s="21"/>
      <c r="E67" s="21"/>
      <c r="F67" s="21"/>
      <c r="G67" s="21"/>
      <c r="H67" s="21"/>
    </row>
    <row r="68" spans="1:8" x14ac:dyDescent="0.25">
      <c r="A68" s="127" t="s">
        <v>1202</v>
      </c>
      <c r="B68" s="127" t="s">
        <v>1332</v>
      </c>
      <c r="C68" s="130"/>
      <c r="D68" s="21"/>
      <c r="E68" s="21"/>
      <c r="F68" s="21"/>
      <c r="G68" s="21"/>
      <c r="H68" s="21"/>
    </row>
    <row r="69" spans="1:8" x14ac:dyDescent="0.25">
      <c r="A69" s="127" t="s">
        <v>1448</v>
      </c>
      <c r="B69" s="127" t="s">
        <v>1451</v>
      </c>
      <c r="C69" s="130"/>
      <c r="D69" s="21"/>
      <c r="E69" s="21"/>
      <c r="F69" s="21"/>
      <c r="G69" s="21"/>
      <c r="H69" s="21"/>
    </row>
    <row r="70" spans="1:8" x14ac:dyDescent="0.25">
      <c r="A70" s="127" t="s">
        <v>1449</v>
      </c>
      <c r="B70" s="127" t="s">
        <v>1452</v>
      </c>
      <c r="C70" s="130"/>
      <c r="D70" s="21"/>
      <c r="E70" s="21"/>
      <c r="F70" s="21"/>
      <c r="G70" s="21"/>
      <c r="H70" s="21"/>
    </row>
    <row r="71" spans="1:8" x14ac:dyDescent="0.25">
      <c r="A71" s="127" t="s">
        <v>1450</v>
      </c>
      <c r="B71" s="127" t="s">
        <v>1453</v>
      </c>
      <c r="C71" s="130"/>
      <c r="D71" s="21"/>
      <c r="E71" s="21"/>
      <c r="F71" s="21"/>
      <c r="G71" s="21"/>
      <c r="H71" s="21"/>
    </row>
    <row r="73" spans="1:8" x14ac:dyDescent="0.25">
      <c r="A73" s="21"/>
      <c r="B73" s="127"/>
      <c r="C73" s="23"/>
      <c r="D73" s="22"/>
      <c r="E73" s="22"/>
      <c r="F73" s="102"/>
      <c r="G73" s="22"/>
      <c r="H73" s="22"/>
    </row>
    <row r="74" spans="1:8" ht="30" x14ac:dyDescent="0.25">
      <c r="A74" s="145" t="s">
        <v>1283</v>
      </c>
      <c r="B74" s="146" t="s">
        <v>1281</v>
      </c>
      <c r="C74" s="23"/>
      <c r="D74" s="22"/>
      <c r="E74" s="22"/>
      <c r="F74" s="102"/>
      <c r="G74" s="147" t="s">
        <v>1099</v>
      </c>
      <c r="H74" s="147" t="s">
        <v>1085</v>
      </c>
    </row>
    <row r="75" spans="1:8" s="111" customFormat="1" x14ac:dyDescent="0.25">
      <c r="A75" s="137" t="s">
        <v>1390</v>
      </c>
      <c r="B75" s="138" t="s">
        <v>1389</v>
      </c>
      <c r="C75" s="23"/>
      <c r="D75" s="24"/>
      <c r="E75" s="24"/>
      <c r="F75" s="5"/>
      <c r="G75" s="11"/>
      <c r="H75" s="11"/>
    </row>
    <row r="76" spans="1:8" s="111" customFormat="1" x14ac:dyDescent="0.25">
      <c r="A76" s="137" t="s">
        <v>1391</v>
      </c>
      <c r="B76" s="138" t="s">
        <v>1186</v>
      </c>
      <c r="C76" s="23"/>
      <c r="D76" s="24"/>
      <c r="E76" s="24"/>
      <c r="F76" s="5"/>
      <c r="G76" s="11"/>
      <c r="H76" s="11"/>
    </row>
    <row r="77" spans="1:8" s="111" customFormat="1" x14ac:dyDescent="0.25">
      <c r="A77" s="137" t="s">
        <v>1392</v>
      </c>
      <c r="B77" s="138" t="s">
        <v>1187</v>
      </c>
      <c r="C77" s="23"/>
      <c r="D77" s="24"/>
      <c r="E77" s="24"/>
      <c r="F77" s="5"/>
      <c r="G77" s="11"/>
      <c r="H77" s="11"/>
    </row>
    <row r="78" spans="1:8" s="111" customFormat="1" x14ac:dyDescent="0.25">
      <c r="A78" s="137" t="s">
        <v>1393</v>
      </c>
      <c r="B78" s="138" t="s">
        <v>1188</v>
      </c>
      <c r="C78" s="23"/>
      <c r="D78" s="24"/>
      <c r="E78" s="24"/>
      <c r="F78" s="5"/>
      <c r="G78" s="11"/>
      <c r="H78" s="11"/>
    </row>
    <row r="79" spans="1:8" s="111" customFormat="1" x14ac:dyDescent="0.25">
      <c r="A79" s="137" t="s">
        <v>1394</v>
      </c>
      <c r="B79" s="138" t="s">
        <v>1189</v>
      </c>
      <c r="C79" s="23"/>
      <c r="D79" s="24"/>
      <c r="E79" s="24"/>
      <c r="F79" s="5"/>
      <c r="G79" s="11"/>
      <c r="H79" s="11"/>
    </row>
    <row r="80" spans="1:8" s="111" customFormat="1" x14ac:dyDescent="0.25">
      <c r="A80" s="137" t="s">
        <v>1395</v>
      </c>
      <c r="B80" s="138" t="s">
        <v>1190</v>
      </c>
      <c r="C80" s="23"/>
      <c r="D80" s="24"/>
      <c r="E80" s="24"/>
      <c r="F80" s="5"/>
      <c r="G80" s="11"/>
      <c r="H80" s="11"/>
    </row>
    <row r="81" spans="1:8" s="111" customFormat="1" x14ac:dyDescent="0.25">
      <c r="A81" s="137" t="s">
        <v>1396</v>
      </c>
      <c r="B81" s="138" t="s">
        <v>1191</v>
      </c>
      <c r="C81" s="23"/>
      <c r="D81" s="24"/>
      <c r="E81" s="24"/>
      <c r="F81" s="5"/>
      <c r="G81" s="11"/>
      <c r="H81" s="11"/>
    </row>
    <row r="82" spans="1:8" s="111" customFormat="1" x14ac:dyDescent="0.25">
      <c r="A82" s="137"/>
      <c r="B82" s="138"/>
      <c r="C82" s="23"/>
      <c r="D82" s="24"/>
      <c r="E82" s="24"/>
      <c r="F82" s="5"/>
      <c r="G82" s="11"/>
      <c r="H82" s="11"/>
    </row>
    <row r="83" spans="1:8" ht="30" x14ac:dyDescent="0.25">
      <c r="A83" s="145" t="s">
        <v>1504</v>
      </c>
      <c r="B83" s="146" t="s">
        <v>1284</v>
      </c>
      <c r="C83" s="23" t="s">
        <v>1505</v>
      </c>
      <c r="D83" s="22"/>
      <c r="E83" s="22"/>
      <c r="F83" s="102" t="s">
        <v>1515</v>
      </c>
      <c r="G83" s="147" t="s">
        <v>1099</v>
      </c>
      <c r="H83" s="147" t="s">
        <v>1085</v>
      </c>
    </row>
    <row r="84" spans="1:8" s="111" customFormat="1" x14ac:dyDescent="0.25">
      <c r="A84" s="137" t="s">
        <v>1511</v>
      </c>
      <c r="B84" s="138" t="s">
        <v>1507</v>
      </c>
      <c r="C84" s="23"/>
      <c r="D84" s="24"/>
      <c r="E84" s="24"/>
      <c r="F84" s="5"/>
      <c r="G84" s="11"/>
      <c r="H84" s="11"/>
    </row>
    <row r="85" spans="1:8" s="111" customFormat="1" x14ac:dyDescent="0.25">
      <c r="A85" s="137" t="s">
        <v>1512</v>
      </c>
      <c r="B85" s="138" t="s">
        <v>1508</v>
      </c>
      <c r="C85" s="23"/>
      <c r="D85" s="24"/>
      <c r="E85" s="24"/>
      <c r="F85" s="5"/>
      <c r="G85" s="11"/>
      <c r="H85" s="11"/>
    </row>
    <row r="86" spans="1:8" s="111" customFormat="1" x14ac:dyDescent="0.25">
      <c r="A86" s="137" t="s">
        <v>1513</v>
      </c>
      <c r="B86" s="138" t="s">
        <v>1509</v>
      </c>
      <c r="C86" s="23"/>
      <c r="D86" s="24"/>
      <c r="E86" s="24"/>
      <c r="F86" s="5"/>
      <c r="G86" s="11"/>
      <c r="H86" s="11"/>
    </row>
    <row r="87" spans="1:8" s="111" customFormat="1" x14ac:dyDescent="0.25">
      <c r="A87" s="137" t="s">
        <v>1514</v>
      </c>
      <c r="B87" s="138" t="s">
        <v>1510</v>
      </c>
      <c r="C87" s="23"/>
      <c r="D87" s="24"/>
      <c r="E87" s="24"/>
      <c r="F87" s="5"/>
      <c r="G87" s="11"/>
      <c r="H87" s="11"/>
    </row>
    <row r="88" spans="1:8" s="111" customFormat="1" x14ac:dyDescent="0.25">
      <c r="A88" s="137"/>
      <c r="B88" s="138"/>
      <c r="C88" s="23"/>
      <c r="D88" s="24"/>
      <c r="E88" s="24"/>
      <c r="F88" s="5"/>
      <c r="G88" s="11"/>
      <c r="H88" s="11"/>
    </row>
    <row r="89" spans="1:8" ht="30" x14ac:dyDescent="0.25">
      <c r="A89" s="145" t="s">
        <v>1285</v>
      </c>
      <c r="B89" s="146" t="s">
        <v>1310</v>
      </c>
      <c r="C89" s="23" t="s">
        <v>1272</v>
      </c>
      <c r="D89" s="22"/>
      <c r="E89" s="22"/>
      <c r="F89" s="22" t="s">
        <v>1037</v>
      </c>
      <c r="G89" s="147" t="s">
        <v>1099</v>
      </c>
      <c r="H89" s="147" t="s">
        <v>1088</v>
      </c>
    </row>
    <row r="90" spans="1:8" s="111" customFormat="1" x14ac:dyDescent="0.25">
      <c r="A90" s="137" t="s">
        <v>1397</v>
      </c>
      <c r="B90" s="138" t="s">
        <v>1399</v>
      </c>
      <c r="C90" s="23"/>
      <c r="D90" s="24"/>
      <c r="E90" s="24"/>
      <c r="F90" s="5"/>
      <c r="G90" s="11"/>
      <c r="H90" s="11"/>
    </row>
    <row r="91" spans="1:8" s="111" customFormat="1" x14ac:dyDescent="0.25">
      <c r="A91" s="137" t="s">
        <v>1398</v>
      </c>
      <c r="B91" s="138" t="s">
        <v>1400</v>
      </c>
      <c r="C91" s="23"/>
      <c r="D91" s="24"/>
      <c r="E91" s="24"/>
      <c r="F91" s="5"/>
      <c r="G91" s="11"/>
      <c r="H91" s="11"/>
    </row>
    <row r="92" spans="1:8" s="111" customFormat="1" x14ac:dyDescent="0.25">
      <c r="A92" s="137"/>
      <c r="B92" s="138"/>
      <c r="C92" s="23"/>
      <c r="D92" s="24"/>
      <c r="E92" s="24"/>
      <c r="F92" s="5"/>
      <c r="G92" s="11"/>
      <c r="H92" s="11"/>
    </row>
    <row r="93" spans="1:8" ht="30" x14ac:dyDescent="0.25">
      <c r="A93" s="145" t="s">
        <v>1315</v>
      </c>
      <c r="B93" s="146" t="s">
        <v>1323</v>
      </c>
      <c r="C93" s="23" t="s">
        <v>1079</v>
      </c>
      <c r="D93" s="22"/>
      <c r="E93" s="22"/>
      <c r="F93" s="102" t="s">
        <v>1327</v>
      </c>
      <c r="G93" s="147" t="s">
        <v>1097</v>
      </c>
      <c r="H93" s="147" t="s">
        <v>1087</v>
      </c>
    </row>
    <row r="94" spans="1:8" s="111" customFormat="1" x14ac:dyDescent="0.25">
      <c r="A94" s="137"/>
      <c r="B94" s="138"/>
      <c r="C94" s="23"/>
      <c r="D94" s="24"/>
      <c r="E94" s="24"/>
      <c r="F94" s="5"/>
      <c r="G94" s="11"/>
      <c r="H94" s="11"/>
    </row>
    <row r="95" spans="1:8" ht="30" x14ac:dyDescent="0.25">
      <c r="A95" s="145" t="s">
        <v>1316</v>
      </c>
      <c r="B95" s="146" t="s">
        <v>1317</v>
      </c>
      <c r="C95" s="23" t="s">
        <v>1247</v>
      </c>
      <c r="D95" s="22"/>
      <c r="E95" s="22"/>
      <c r="F95" s="102" t="s">
        <v>1247</v>
      </c>
      <c r="G95" s="147" t="s">
        <v>1097</v>
      </c>
      <c r="H95" s="147" t="s">
        <v>1083</v>
      </c>
    </row>
    <row r="96" spans="1:8" s="111" customFormat="1" x14ac:dyDescent="0.25">
      <c r="A96" s="137" t="s">
        <v>1401</v>
      </c>
      <c r="B96" s="138" t="s">
        <v>1402</v>
      </c>
      <c r="C96" s="23"/>
      <c r="D96" s="24"/>
      <c r="E96" s="24"/>
      <c r="F96" s="5"/>
      <c r="G96" s="11"/>
      <c r="H96" s="11"/>
    </row>
    <row r="97" spans="1:8" s="111" customFormat="1" x14ac:dyDescent="0.25">
      <c r="A97" s="137" t="s">
        <v>1403</v>
      </c>
      <c r="B97" s="138" t="s">
        <v>1409</v>
      </c>
      <c r="C97" s="23"/>
      <c r="D97" s="24"/>
      <c r="E97" s="24"/>
      <c r="F97" s="5"/>
      <c r="G97" s="11"/>
      <c r="H97" s="11"/>
    </row>
    <row r="98" spans="1:8" s="111" customFormat="1" x14ac:dyDescent="0.25">
      <c r="A98" s="137" t="s">
        <v>1404</v>
      </c>
      <c r="B98" s="138" t="s">
        <v>1205</v>
      </c>
      <c r="C98" s="23"/>
      <c r="D98" s="24"/>
      <c r="E98" s="24"/>
      <c r="F98" s="5"/>
      <c r="G98" s="11"/>
      <c r="H98" s="11"/>
    </row>
    <row r="99" spans="1:8" s="111" customFormat="1" x14ac:dyDescent="0.25">
      <c r="A99" s="137" t="s">
        <v>1405</v>
      </c>
      <c r="B99" s="138" t="s">
        <v>1406</v>
      </c>
      <c r="C99" s="23"/>
      <c r="D99" s="24"/>
      <c r="E99" s="24"/>
      <c r="F99" s="5"/>
      <c r="G99" s="11"/>
      <c r="H99" s="11"/>
    </row>
    <row r="100" spans="1:8" s="111" customFormat="1" x14ac:dyDescent="0.25">
      <c r="A100" s="137" t="s">
        <v>1408</v>
      </c>
      <c r="B100" s="138" t="s">
        <v>1407</v>
      </c>
      <c r="C100" s="23"/>
      <c r="D100" s="24"/>
      <c r="E100" s="24"/>
      <c r="F100" s="5"/>
      <c r="G100" s="11"/>
      <c r="H100" s="11"/>
    </row>
    <row r="101" spans="1:8" x14ac:dyDescent="0.25">
      <c r="D101" s="131"/>
      <c r="E101" s="131"/>
      <c r="F101" s="131"/>
    </row>
  </sheetData>
  <autoFilter ref="A2:H100" xr:uid="{00000000-0009-0000-0000-000001000000}"/>
  <customSheetViews>
    <customSheetView guid="{DB3B28AA-E6F4-4C9E-AA09-0AE16BF53BB0}" showAutoFilter="1" state="hidden">
      <pane ySplit="2" topLeftCell="A33" activePane="bottomLeft" state="frozen"/>
      <selection pane="bottomLeft" activeCell="A8" sqref="A8"/>
      <pageMargins left="0.7" right="0.7" top="0.75" bottom="0.75" header="0.3" footer="0.3"/>
      <pageSetup orientation="portrait" r:id="rId1"/>
      <headerFooter differentOddEven="1" differentFirst="1">
        <oddHeader>&amp;L&amp;"trebuchet ms,Bold"&amp;11&amp;UTASNİF DIŞI</oddHeader>
        <oddFooter>&amp;L&amp;"trebuchet ms,Bold"&amp;11&amp;UTASNİF DIŞI</oddFooter>
        <evenHeader>&amp;L&amp;"trebuchet ms,Bold"&amp;11&amp;UTASNİF DIŞI</evenHeader>
        <evenFooter>&amp;L&amp;"trebuchet ms,Bold"&amp;11&amp;UTASNİF DIŞI</evenFooter>
        <firstHeader>&amp;L&amp;"trebuchet ms,Bold"&amp;11&amp;UTASNİF DIŞI</firstHeader>
        <firstFooter>&amp;L&amp;"trebuchet ms,Bold"&amp;11&amp;UTASNİF DIŞI</firstFooter>
      </headerFooter>
      <autoFilter ref="A2:H100" xr:uid="{0A7C784E-27E6-4354-8680-5FFB8D555333}"/>
    </customSheetView>
    <customSheetView guid="{9B7298C3-8690-476C-9847-06DA6E7C4D42}" showAutoFilter="1">
      <pane ySplit="2" topLeftCell="A19" activePane="bottomLeft" state="frozen"/>
      <selection pane="bottomLeft" activeCell="A34" sqref="A34"/>
      <pageMargins left="0.7" right="0.7" top="0.75" bottom="0.75" header="0.3" footer="0.3"/>
      <pageSetup orientation="portrait" r:id="rId2"/>
      <autoFilter ref="A2:H64" xr:uid="{F88F249B-7FBB-43A8-981D-EEBDA92D17F4}"/>
    </customSheetView>
    <customSheetView guid="{A12C94EC-E8E8-4BCA-8167-A449D9EE9FA2}" showAutoFilter="1">
      <pane ySplit="2" topLeftCell="A3" activePane="bottomLeft" state="frozen"/>
      <selection pane="bottomLeft" activeCell="B12" sqref="B12"/>
      <pageMargins left="0.7" right="0.7" top="0.75" bottom="0.75" header="0.3" footer="0.3"/>
      <pageSetup orientation="portrait" r:id="rId3"/>
      <autoFilter ref="A2:H66" xr:uid="{78317703-24C1-4ED1-891B-A8ED6941CCD2}"/>
    </customSheetView>
    <customSheetView guid="{AD19B9C1-9A66-486C-8302-B0576AFF76FA}" showAutoFilter="1" state="hidden">
      <pane ySplit="2" topLeftCell="A33" activePane="bottomLeft" state="frozen"/>
      <selection pane="bottomLeft" activeCell="A8" sqref="A8"/>
      <pageMargins left="0.7" right="0.7" top="0.75" bottom="0.75" header="0.3" footer="0.3"/>
      <pageSetup orientation="portrait" r:id="rId4"/>
      <headerFooter differentOddEven="1" differentFirst="1">
        <oddHeader>&amp;L&amp;"trebuchet ms,Bold"&amp;11&amp;UTASNİF DIŞI</oddHeader>
        <oddFooter>&amp;L&amp;"trebuchet ms,Bold"&amp;11&amp;UTASNİF DIŞI</oddFooter>
        <evenHeader>&amp;L&amp;"trebuchet ms,Bold"&amp;11&amp;UTASNİF DIŞI</evenHeader>
        <evenFooter>&amp;L&amp;"trebuchet ms,Bold"&amp;11&amp;UTASNİF DIŞI</evenFooter>
        <firstHeader>&amp;L&amp;"trebuchet ms,Bold"&amp;11&amp;UTASNİF DIŞI</firstHeader>
        <firstFooter>&amp;L&amp;"trebuchet ms,Bold"&amp;11&amp;UTASNİF DIŞI</firstFooter>
      </headerFooter>
      <autoFilter ref="A2:H100" xr:uid="{8A5C1615-9193-4D7F-B8A1-8D071C208B53}"/>
    </customSheetView>
  </customSheetViews>
  <pageMargins left="0.7" right="0.7" top="0.75" bottom="0.75" header="0.3" footer="0.3"/>
  <pageSetup orientation="portrait" r:id="rId5"/>
  <headerFooter differentOddEven="1" differentFirst="1">
    <oddHeader>&amp;L&amp;"trebuchet ms,Bold"&amp;11&amp;UTASNİF DIŞI</oddHeader>
    <oddFooter>&amp;L&amp;"trebuchet ms,Bold"&amp;11&amp;UTASNİF DIŞI</oddFooter>
    <evenHeader>&amp;L&amp;"trebuchet ms,Bold"&amp;11&amp;UTASNİF DIŞI</evenHeader>
    <evenFooter>&amp;L&amp;"trebuchet ms,Bold"&amp;11&amp;UTASNİF DIŞI</evenFooter>
    <firstHeader>&amp;L&amp;"trebuchet ms,Bold"&amp;11&amp;UTASNİF DIŞI</firstHeader>
    <firstFooter>&amp;L&amp;"trebuchet ms,Bold"&amp;11&amp;UTASNİF DIŞI</firstFooter>
  </headerFooter>
  <customProperties>
    <customPr name="_pios_id" r:id="rId6"/>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tabColor theme="5" tint="0.39997558519241921"/>
  </sheetPr>
  <dimension ref="A1:K194"/>
  <sheetViews>
    <sheetView topLeftCell="A31" zoomScale="85" zoomScaleNormal="85" workbookViewId="0">
      <selection activeCell="F10" sqref="F10"/>
    </sheetView>
  </sheetViews>
  <sheetFormatPr defaultRowHeight="15" x14ac:dyDescent="0.25"/>
  <cols>
    <col min="1" max="1" width="22.85546875" customWidth="1"/>
    <col min="2" max="2" width="57.140625" bestFit="1" customWidth="1"/>
    <col min="3" max="3" width="15" style="74" bestFit="1" customWidth="1"/>
    <col min="4" max="4" width="24.5703125" style="74" bestFit="1" customWidth="1"/>
    <col min="5" max="8" width="24.5703125" style="74" customWidth="1"/>
    <col min="9" max="9" width="13.140625" style="74" bestFit="1" customWidth="1"/>
    <col min="10" max="10" width="56.85546875" style="74" bestFit="1" customWidth="1"/>
    <col min="11" max="11" width="19" bestFit="1" customWidth="1"/>
  </cols>
  <sheetData>
    <row r="1" spans="1:10" ht="19.5" x14ac:dyDescent="0.25">
      <c r="A1" s="201" t="s">
        <v>538</v>
      </c>
      <c r="B1" s="202"/>
      <c r="C1" s="199" t="s">
        <v>2</v>
      </c>
      <c r="D1" s="199" t="s">
        <v>837</v>
      </c>
      <c r="E1" s="199" t="s">
        <v>86</v>
      </c>
      <c r="F1" s="199" t="s">
        <v>889</v>
      </c>
      <c r="G1" s="203" t="s">
        <v>1104</v>
      </c>
      <c r="H1" s="199" t="s">
        <v>1103</v>
      </c>
      <c r="I1" s="199" t="s">
        <v>482</v>
      </c>
      <c r="J1" s="199" t="s">
        <v>820</v>
      </c>
    </row>
    <row r="2" spans="1:10" x14ac:dyDescent="0.25">
      <c r="A2" s="38" t="s">
        <v>539</v>
      </c>
      <c r="B2" s="2" t="s">
        <v>18</v>
      </c>
      <c r="C2" s="200"/>
      <c r="D2" s="200"/>
      <c r="E2" s="200"/>
      <c r="F2" s="200"/>
      <c r="G2" s="204"/>
      <c r="H2" s="200"/>
      <c r="I2" s="200"/>
      <c r="J2" s="200"/>
    </row>
    <row r="3" spans="1:10" ht="30" x14ac:dyDescent="0.25">
      <c r="A3" s="39" t="s">
        <v>67</v>
      </c>
      <c r="B3" s="40" t="s">
        <v>540</v>
      </c>
      <c r="C3" s="19"/>
      <c r="D3" s="19"/>
      <c r="E3" s="19"/>
      <c r="F3" s="19"/>
      <c r="G3" s="19"/>
      <c r="H3" s="19"/>
      <c r="I3" s="19"/>
      <c r="J3" s="19"/>
    </row>
    <row r="4" spans="1:10" x14ac:dyDescent="0.25">
      <c r="A4" s="41" t="s">
        <v>95</v>
      </c>
      <c r="B4" s="42" t="s">
        <v>96</v>
      </c>
      <c r="C4" s="75"/>
      <c r="D4" s="75"/>
      <c r="E4" s="75"/>
      <c r="F4" s="75"/>
      <c r="G4" s="75"/>
      <c r="H4" s="75"/>
      <c r="I4" s="75"/>
      <c r="J4" s="75"/>
    </row>
    <row r="5" spans="1:10" ht="45" x14ac:dyDescent="0.25">
      <c r="A5" s="43" t="s">
        <v>541</v>
      </c>
      <c r="B5" s="68" t="s">
        <v>542</v>
      </c>
      <c r="C5" s="72" t="s">
        <v>46</v>
      </c>
      <c r="D5" s="72" t="s">
        <v>810</v>
      </c>
      <c r="E5" s="73" t="s">
        <v>370</v>
      </c>
      <c r="F5" s="73" t="s">
        <v>890</v>
      </c>
      <c r="G5" s="73" t="s">
        <v>1099</v>
      </c>
      <c r="H5" s="73" t="s">
        <v>1088</v>
      </c>
      <c r="I5" s="20" t="s">
        <v>486</v>
      </c>
      <c r="J5" s="20" t="s">
        <v>807</v>
      </c>
    </row>
    <row r="6" spans="1:10" ht="45" x14ac:dyDescent="0.25">
      <c r="A6" s="43" t="s">
        <v>543</v>
      </c>
      <c r="B6" s="68" t="s">
        <v>544</v>
      </c>
      <c r="C6" s="72" t="s">
        <v>46</v>
      </c>
      <c r="D6" s="72" t="s">
        <v>811</v>
      </c>
      <c r="E6" s="73" t="s">
        <v>370</v>
      </c>
      <c r="F6" s="73" t="s">
        <v>890</v>
      </c>
      <c r="G6" s="73" t="s">
        <v>1099</v>
      </c>
      <c r="H6" s="73" t="s">
        <v>1088</v>
      </c>
      <c r="I6" s="20" t="s">
        <v>486</v>
      </c>
      <c r="J6" s="20" t="s">
        <v>807</v>
      </c>
    </row>
    <row r="7" spans="1:10" ht="45" x14ac:dyDescent="0.25">
      <c r="A7" s="43" t="s">
        <v>545</v>
      </c>
      <c r="B7" s="68" t="s">
        <v>546</v>
      </c>
      <c r="C7" s="72" t="s">
        <v>46</v>
      </c>
      <c r="D7" s="72" t="s">
        <v>810</v>
      </c>
      <c r="E7" s="73" t="s">
        <v>370</v>
      </c>
      <c r="F7" s="73" t="s">
        <v>890</v>
      </c>
      <c r="G7" s="73" t="s">
        <v>1099</v>
      </c>
      <c r="H7" s="73" t="s">
        <v>1088</v>
      </c>
      <c r="I7" s="20" t="s">
        <v>486</v>
      </c>
      <c r="J7" s="20" t="s">
        <v>807</v>
      </c>
    </row>
    <row r="8" spans="1:10" ht="45" x14ac:dyDescent="0.25">
      <c r="A8" s="43" t="s">
        <v>547</v>
      </c>
      <c r="B8" s="68" t="s">
        <v>548</v>
      </c>
      <c r="C8" s="72" t="s">
        <v>46</v>
      </c>
      <c r="D8" s="72" t="s">
        <v>811</v>
      </c>
      <c r="E8" s="73" t="s">
        <v>370</v>
      </c>
      <c r="F8" s="73" t="s">
        <v>890</v>
      </c>
      <c r="G8" s="73" t="s">
        <v>1099</v>
      </c>
      <c r="H8" s="73" t="s">
        <v>1088</v>
      </c>
      <c r="I8" s="20" t="s">
        <v>486</v>
      </c>
      <c r="J8" s="20" t="s">
        <v>807</v>
      </c>
    </row>
    <row r="9" spans="1:10" ht="45" x14ac:dyDescent="0.25">
      <c r="A9" s="43" t="s">
        <v>549</v>
      </c>
      <c r="B9" s="68" t="s">
        <v>550</v>
      </c>
      <c r="C9" s="72" t="s">
        <v>46</v>
      </c>
      <c r="D9" s="72" t="s">
        <v>811</v>
      </c>
      <c r="E9" s="73" t="s">
        <v>370</v>
      </c>
      <c r="F9" s="73" t="s">
        <v>890</v>
      </c>
      <c r="G9" s="73" t="s">
        <v>1099</v>
      </c>
      <c r="H9" s="73" t="s">
        <v>1088</v>
      </c>
      <c r="I9" s="20" t="s">
        <v>486</v>
      </c>
      <c r="J9" s="20" t="s">
        <v>807</v>
      </c>
    </row>
    <row r="10" spans="1:10" ht="45" x14ac:dyDescent="0.25">
      <c r="A10" s="43" t="s">
        <v>551</v>
      </c>
      <c r="B10" s="69" t="s">
        <v>552</v>
      </c>
      <c r="C10" s="72" t="s">
        <v>46</v>
      </c>
      <c r="D10" s="72" t="s">
        <v>811</v>
      </c>
      <c r="E10" s="73" t="s">
        <v>370</v>
      </c>
      <c r="F10" s="73" t="s">
        <v>890</v>
      </c>
      <c r="G10" s="73" t="s">
        <v>1099</v>
      </c>
      <c r="H10" s="73" t="s">
        <v>1088</v>
      </c>
      <c r="I10" s="20" t="s">
        <v>486</v>
      </c>
      <c r="J10" s="20" t="s">
        <v>807</v>
      </c>
    </row>
    <row r="11" spans="1:10" ht="45" x14ac:dyDescent="0.25">
      <c r="A11" s="43" t="s">
        <v>553</v>
      </c>
      <c r="B11" s="70" t="s">
        <v>554</v>
      </c>
      <c r="C11" s="72" t="s">
        <v>46</v>
      </c>
      <c r="D11" s="72" t="s">
        <v>811</v>
      </c>
      <c r="E11" s="73" t="s">
        <v>370</v>
      </c>
      <c r="F11" s="73" t="s">
        <v>890</v>
      </c>
      <c r="G11" s="73" t="s">
        <v>1099</v>
      </c>
      <c r="H11" s="73" t="s">
        <v>1088</v>
      </c>
      <c r="I11" s="20" t="s">
        <v>486</v>
      </c>
      <c r="J11" s="20" t="s">
        <v>807</v>
      </c>
    </row>
    <row r="12" spans="1:10" ht="45" x14ac:dyDescent="0.25">
      <c r="A12" s="43" t="s">
        <v>915</v>
      </c>
      <c r="B12" s="70" t="s">
        <v>917</v>
      </c>
      <c r="C12" s="72" t="s">
        <v>46</v>
      </c>
      <c r="D12" s="72" t="s">
        <v>811</v>
      </c>
      <c r="E12" s="73" t="s">
        <v>370</v>
      </c>
      <c r="F12" s="73" t="s">
        <v>890</v>
      </c>
      <c r="G12" s="73" t="s">
        <v>1099</v>
      </c>
      <c r="H12" s="73" t="s">
        <v>1088</v>
      </c>
      <c r="I12" s="20" t="s">
        <v>486</v>
      </c>
      <c r="J12" s="20" t="s">
        <v>807</v>
      </c>
    </row>
    <row r="13" spans="1:10" ht="45" x14ac:dyDescent="0.25">
      <c r="A13" s="43" t="s">
        <v>916</v>
      </c>
      <c r="B13" s="70" t="s">
        <v>918</v>
      </c>
      <c r="C13" s="72" t="s">
        <v>46</v>
      </c>
      <c r="D13" s="72" t="s">
        <v>811</v>
      </c>
      <c r="E13" s="73" t="s">
        <v>370</v>
      </c>
      <c r="F13" s="73" t="s">
        <v>890</v>
      </c>
      <c r="G13" s="73" t="s">
        <v>1099</v>
      </c>
      <c r="H13" s="73" t="s">
        <v>1088</v>
      </c>
      <c r="I13" s="20" t="s">
        <v>486</v>
      </c>
      <c r="J13" s="20" t="s">
        <v>807</v>
      </c>
    </row>
    <row r="14" spans="1:10" x14ac:dyDescent="0.25">
      <c r="A14" s="44" t="s">
        <v>101</v>
      </c>
      <c r="B14" s="42" t="s">
        <v>102</v>
      </c>
      <c r="C14" s="75"/>
      <c r="D14" s="75"/>
      <c r="E14" s="75"/>
      <c r="F14" s="75"/>
      <c r="G14" s="75"/>
      <c r="H14" s="75"/>
      <c r="I14" s="75"/>
      <c r="J14" s="75"/>
    </row>
    <row r="15" spans="1:10" ht="45" x14ac:dyDescent="0.25">
      <c r="A15" s="43" t="s">
        <v>555</v>
      </c>
      <c r="B15" s="68" t="s">
        <v>879</v>
      </c>
      <c r="C15" s="72" t="s">
        <v>46</v>
      </c>
      <c r="D15" s="72" t="s">
        <v>810</v>
      </c>
      <c r="E15" s="73" t="s">
        <v>370</v>
      </c>
      <c r="F15" s="73" t="s">
        <v>890</v>
      </c>
      <c r="G15" s="73" t="s">
        <v>1099</v>
      </c>
      <c r="H15" s="73" t="s">
        <v>1088</v>
      </c>
      <c r="I15" s="20" t="s">
        <v>486</v>
      </c>
      <c r="J15" s="20" t="s">
        <v>807</v>
      </c>
    </row>
    <row r="16" spans="1:10" ht="45" x14ac:dyDescent="0.25">
      <c r="A16" s="43" t="s">
        <v>556</v>
      </c>
      <c r="B16" s="68" t="s">
        <v>880</v>
      </c>
      <c r="C16" s="72" t="s">
        <v>46</v>
      </c>
      <c r="D16" s="72" t="s">
        <v>811</v>
      </c>
      <c r="E16" s="73" t="s">
        <v>370</v>
      </c>
      <c r="F16" s="73" t="s">
        <v>890</v>
      </c>
      <c r="G16" s="73" t="s">
        <v>1099</v>
      </c>
      <c r="H16" s="73" t="s">
        <v>1088</v>
      </c>
      <c r="I16" s="20" t="s">
        <v>486</v>
      </c>
      <c r="J16" s="20" t="s">
        <v>807</v>
      </c>
    </row>
    <row r="17" spans="1:10" ht="45" x14ac:dyDescent="0.25">
      <c r="A17" s="43" t="s">
        <v>557</v>
      </c>
      <c r="B17" s="68" t="s">
        <v>881</v>
      </c>
      <c r="C17" s="72" t="s">
        <v>46</v>
      </c>
      <c r="D17" s="72" t="s">
        <v>810</v>
      </c>
      <c r="E17" s="73" t="s">
        <v>370</v>
      </c>
      <c r="F17" s="73" t="s">
        <v>890</v>
      </c>
      <c r="G17" s="73" t="s">
        <v>1099</v>
      </c>
      <c r="H17" s="73" t="s">
        <v>1088</v>
      </c>
      <c r="I17" s="20" t="s">
        <v>486</v>
      </c>
      <c r="J17" s="20" t="s">
        <v>807</v>
      </c>
    </row>
    <row r="18" spans="1:10" ht="45" x14ac:dyDescent="0.25">
      <c r="A18" s="43" t="s">
        <v>558</v>
      </c>
      <c r="B18" s="68" t="s">
        <v>882</v>
      </c>
      <c r="C18" s="72" t="s">
        <v>46</v>
      </c>
      <c r="D18" s="72" t="s">
        <v>811</v>
      </c>
      <c r="E18" s="73" t="s">
        <v>370</v>
      </c>
      <c r="F18" s="73" t="s">
        <v>890</v>
      </c>
      <c r="G18" s="73" t="s">
        <v>1099</v>
      </c>
      <c r="H18" s="73" t="s">
        <v>1088</v>
      </c>
      <c r="I18" s="20" t="s">
        <v>486</v>
      </c>
      <c r="J18" s="20" t="s">
        <v>807</v>
      </c>
    </row>
    <row r="19" spans="1:10" ht="45" x14ac:dyDescent="0.25">
      <c r="A19" s="43" t="s">
        <v>559</v>
      </c>
      <c r="B19" s="68" t="s">
        <v>883</v>
      </c>
      <c r="C19" s="72" t="s">
        <v>46</v>
      </c>
      <c r="D19" s="72" t="s">
        <v>811</v>
      </c>
      <c r="E19" s="73" t="s">
        <v>370</v>
      </c>
      <c r="F19" s="73" t="s">
        <v>890</v>
      </c>
      <c r="G19" s="73" t="s">
        <v>1099</v>
      </c>
      <c r="H19" s="73" t="s">
        <v>1088</v>
      </c>
      <c r="I19" s="20" t="s">
        <v>486</v>
      </c>
      <c r="J19" s="20" t="s">
        <v>807</v>
      </c>
    </row>
    <row r="20" spans="1:10" ht="45" x14ac:dyDescent="0.25">
      <c r="A20" s="43" t="s">
        <v>560</v>
      </c>
      <c r="B20" s="69" t="s">
        <v>884</v>
      </c>
      <c r="C20" s="72" t="s">
        <v>46</v>
      </c>
      <c r="D20" s="72" t="s">
        <v>811</v>
      </c>
      <c r="E20" s="73" t="s">
        <v>370</v>
      </c>
      <c r="F20" s="73" t="s">
        <v>890</v>
      </c>
      <c r="G20" s="73" t="s">
        <v>1099</v>
      </c>
      <c r="H20" s="73" t="s">
        <v>1088</v>
      </c>
      <c r="I20" s="20" t="s">
        <v>486</v>
      </c>
      <c r="J20" s="20" t="s">
        <v>807</v>
      </c>
    </row>
    <row r="21" spans="1:10" ht="45" x14ac:dyDescent="0.25">
      <c r="A21" s="43" t="s">
        <v>561</v>
      </c>
      <c r="B21" s="70" t="s">
        <v>885</v>
      </c>
      <c r="C21" s="72" t="s">
        <v>46</v>
      </c>
      <c r="D21" s="72" t="s">
        <v>811</v>
      </c>
      <c r="E21" s="73" t="s">
        <v>370</v>
      </c>
      <c r="F21" s="73" t="s">
        <v>890</v>
      </c>
      <c r="G21" s="73" t="s">
        <v>1099</v>
      </c>
      <c r="H21" s="73" t="s">
        <v>1088</v>
      </c>
      <c r="I21" s="20" t="s">
        <v>486</v>
      </c>
      <c r="J21" s="20" t="s">
        <v>807</v>
      </c>
    </row>
    <row r="22" spans="1:10" ht="45" x14ac:dyDescent="0.25">
      <c r="A22" s="43" t="s">
        <v>919</v>
      </c>
      <c r="B22" s="70" t="s">
        <v>921</v>
      </c>
      <c r="C22" s="72" t="s">
        <v>46</v>
      </c>
      <c r="D22" s="72" t="s">
        <v>811</v>
      </c>
      <c r="E22" s="73" t="s">
        <v>370</v>
      </c>
      <c r="F22" s="73" t="s">
        <v>890</v>
      </c>
      <c r="G22" s="73" t="s">
        <v>1099</v>
      </c>
      <c r="H22" s="73" t="s">
        <v>1088</v>
      </c>
      <c r="I22" s="20" t="s">
        <v>486</v>
      </c>
      <c r="J22" s="20" t="s">
        <v>807</v>
      </c>
    </row>
    <row r="23" spans="1:10" ht="45" x14ac:dyDescent="0.25">
      <c r="A23" s="43" t="s">
        <v>920</v>
      </c>
      <c r="B23" s="70" t="s">
        <v>922</v>
      </c>
      <c r="C23" s="72" t="s">
        <v>46</v>
      </c>
      <c r="D23" s="72" t="s">
        <v>811</v>
      </c>
      <c r="E23" s="73" t="s">
        <v>370</v>
      </c>
      <c r="F23" s="73" t="s">
        <v>890</v>
      </c>
      <c r="G23" s="73" t="s">
        <v>1099</v>
      </c>
      <c r="H23" s="73" t="s">
        <v>1088</v>
      </c>
      <c r="I23" s="20" t="s">
        <v>486</v>
      </c>
      <c r="J23" s="20" t="s">
        <v>807</v>
      </c>
    </row>
    <row r="24" spans="1:10" x14ac:dyDescent="0.25">
      <c r="A24" s="41" t="s">
        <v>97</v>
      </c>
      <c r="B24" s="42" t="s">
        <v>98</v>
      </c>
      <c r="C24" s="75"/>
      <c r="D24" s="75"/>
      <c r="E24" s="75"/>
      <c r="F24" s="75"/>
      <c r="G24" s="75"/>
      <c r="H24" s="75"/>
      <c r="I24" s="75"/>
      <c r="J24" s="75"/>
    </row>
    <row r="25" spans="1:10" ht="45" x14ac:dyDescent="0.25">
      <c r="A25" s="45" t="s">
        <v>562</v>
      </c>
      <c r="B25" s="67" t="s">
        <v>563</v>
      </c>
      <c r="C25" s="72" t="s">
        <v>275</v>
      </c>
      <c r="D25" s="72" t="s">
        <v>812</v>
      </c>
      <c r="E25" s="73" t="s">
        <v>370</v>
      </c>
      <c r="F25" s="73" t="s">
        <v>891</v>
      </c>
      <c r="G25" s="73" t="s">
        <v>1099</v>
      </c>
      <c r="H25" s="73" t="s">
        <v>1085</v>
      </c>
      <c r="I25" s="20" t="s">
        <v>486</v>
      </c>
      <c r="J25" s="20" t="s">
        <v>808</v>
      </c>
    </row>
    <row r="26" spans="1:10" ht="45" x14ac:dyDescent="0.25">
      <c r="A26" s="45" t="s">
        <v>564</v>
      </c>
      <c r="B26" s="67" t="s">
        <v>565</v>
      </c>
      <c r="C26" s="72" t="s">
        <v>275</v>
      </c>
      <c r="D26" s="72" t="s">
        <v>812</v>
      </c>
      <c r="E26" s="73" t="s">
        <v>370</v>
      </c>
      <c r="F26" s="73" t="s">
        <v>891</v>
      </c>
      <c r="G26" s="73" t="s">
        <v>1099</v>
      </c>
      <c r="H26" s="73" t="s">
        <v>1085</v>
      </c>
      <c r="I26" s="20" t="s">
        <v>486</v>
      </c>
      <c r="J26" s="20" t="s">
        <v>808</v>
      </c>
    </row>
    <row r="27" spans="1:10" ht="45" x14ac:dyDescent="0.25">
      <c r="A27" s="45" t="s">
        <v>566</v>
      </c>
      <c r="B27" s="67" t="s">
        <v>567</v>
      </c>
      <c r="C27" s="72" t="s">
        <v>275</v>
      </c>
      <c r="D27" s="72" t="s">
        <v>812</v>
      </c>
      <c r="E27" s="73" t="s">
        <v>370</v>
      </c>
      <c r="F27" s="73" t="s">
        <v>891</v>
      </c>
      <c r="G27" s="73" t="s">
        <v>1099</v>
      </c>
      <c r="H27" s="73" t="s">
        <v>1085</v>
      </c>
      <c r="I27" s="20" t="s">
        <v>486</v>
      </c>
      <c r="J27" s="20" t="s">
        <v>808</v>
      </c>
    </row>
    <row r="28" spans="1:10" ht="45" x14ac:dyDescent="0.25">
      <c r="A28" s="45" t="s">
        <v>568</v>
      </c>
      <c r="B28" s="67" t="s">
        <v>569</v>
      </c>
      <c r="C28" s="72" t="s">
        <v>275</v>
      </c>
      <c r="D28" s="72" t="s">
        <v>812</v>
      </c>
      <c r="E28" s="73" t="s">
        <v>370</v>
      </c>
      <c r="F28" s="73" t="s">
        <v>891</v>
      </c>
      <c r="G28" s="73" t="s">
        <v>1099</v>
      </c>
      <c r="H28" s="73" t="s">
        <v>1085</v>
      </c>
      <c r="I28" s="20" t="s">
        <v>486</v>
      </c>
      <c r="J28" s="20" t="s">
        <v>808</v>
      </c>
    </row>
    <row r="29" spans="1:10" ht="45" x14ac:dyDescent="0.25">
      <c r="A29" s="45" t="s">
        <v>570</v>
      </c>
      <c r="B29" s="67" t="s">
        <v>571</v>
      </c>
      <c r="C29" s="72" t="s">
        <v>275</v>
      </c>
      <c r="D29" s="72" t="s">
        <v>812</v>
      </c>
      <c r="E29" s="73" t="s">
        <v>370</v>
      </c>
      <c r="F29" s="73" t="s">
        <v>891</v>
      </c>
      <c r="G29" s="73" t="s">
        <v>1099</v>
      </c>
      <c r="H29" s="73" t="s">
        <v>1085</v>
      </c>
      <c r="I29" s="20" t="s">
        <v>486</v>
      </c>
      <c r="J29" s="20" t="s">
        <v>808</v>
      </c>
    </row>
    <row r="30" spans="1:10" ht="45" x14ac:dyDescent="0.25">
      <c r="A30" s="45" t="s">
        <v>572</v>
      </c>
      <c r="B30" s="67" t="s">
        <v>573</v>
      </c>
      <c r="C30" s="72" t="s">
        <v>275</v>
      </c>
      <c r="D30" s="72" t="s">
        <v>812</v>
      </c>
      <c r="E30" s="73" t="s">
        <v>370</v>
      </c>
      <c r="F30" s="73" t="s">
        <v>891</v>
      </c>
      <c r="G30" s="73" t="s">
        <v>1099</v>
      </c>
      <c r="H30" s="73" t="s">
        <v>1085</v>
      </c>
      <c r="I30" s="20" t="s">
        <v>486</v>
      </c>
      <c r="J30" s="20" t="s">
        <v>808</v>
      </c>
    </row>
    <row r="31" spans="1:10" ht="45" x14ac:dyDescent="0.25">
      <c r="A31" s="45" t="s">
        <v>574</v>
      </c>
      <c r="B31" s="67" t="s">
        <v>575</v>
      </c>
      <c r="C31" s="72" t="s">
        <v>275</v>
      </c>
      <c r="D31" s="72" t="s">
        <v>812</v>
      </c>
      <c r="E31" s="73" t="s">
        <v>370</v>
      </c>
      <c r="F31" s="73" t="s">
        <v>891</v>
      </c>
      <c r="G31" s="73" t="s">
        <v>1099</v>
      </c>
      <c r="H31" s="73" t="s">
        <v>1085</v>
      </c>
      <c r="I31" s="20" t="s">
        <v>486</v>
      </c>
      <c r="J31" s="20" t="s">
        <v>808</v>
      </c>
    </row>
    <row r="32" spans="1:10" ht="45" x14ac:dyDescent="0.25">
      <c r="A32" s="45" t="s">
        <v>576</v>
      </c>
      <c r="B32" s="67" t="s">
        <v>577</v>
      </c>
      <c r="C32" s="72" t="s">
        <v>275</v>
      </c>
      <c r="D32" s="72" t="s">
        <v>812</v>
      </c>
      <c r="E32" s="73" t="s">
        <v>370</v>
      </c>
      <c r="F32" s="73" t="s">
        <v>891</v>
      </c>
      <c r="G32" s="73" t="s">
        <v>1099</v>
      </c>
      <c r="H32" s="73" t="s">
        <v>1085</v>
      </c>
      <c r="I32" s="20" t="s">
        <v>486</v>
      </c>
      <c r="J32" s="20" t="s">
        <v>808</v>
      </c>
    </row>
    <row r="33" spans="1:10" x14ac:dyDescent="0.25">
      <c r="A33" s="41" t="s">
        <v>103</v>
      </c>
      <c r="B33" s="42" t="s">
        <v>578</v>
      </c>
      <c r="C33" s="75"/>
      <c r="D33" s="75"/>
      <c r="E33" s="75"/>
      <c r="F33" s="75"/>
      <c r="G33" s="75"/>
      <c r="H33" s="75"/>
      <c r="I33" s="75"/>
      <c r="J33" s="75"/>
    </row>
    <row r="34" spans="1:10" ht="45" x14ac:dyDescent="0.25">
      <c r="A34" s="45" t="s">
        <v>579</v>
      </c>
      <c r="B34" s="67" t="s">
        <v>580</v>
      </c>
      <c r="C34" s="72" t="s">
        <v>275</v>
      </c>
      <c r="D34" s="72" t="s">
        <v>812</v>
      </c>
      <c r="E34" s="73" t="s">
        <v>370</v>
      </c>
      <c r="F34" s="73" t="s">
        <v>891</v>
      </c>
      <c r="G34" s="73" t="s">
        <v>1099</v>
      </c>
      <c r="H34" s="73" t="s">
        <v>1085</v>
      </c>
      <c r="I34" s="20" t="s">
        <v>486</v>
      </c>
      <c r="J34" s="20" t="s">
        <v>808</v>
      </c>
    </row>
    <row r="35" spans="1:10" ht="45" x14ac:dyDescent="0.25">
      <c r="A35" s="45" t="s">
        <v>581</v>
      </c>
      <c r="B35" s="67" t="s">
        <v>582</v>
      </c>
      <c r="C35" s="72" t="s">
        <v>275</v>
      </c>
      <c r="D35" s="72" t="s">
        <v>812</v>
      </c>
      <c r="E35" s="73" t="s">
        <v>370</v>
      </c>
      <c r="F35" s="73" t="s">
        <v>891</v>
      </c>
      <c r="G35" s="73" t="s">
        <v>1099</v>
      </c>
      <c r="H35" s="73" t="s">
        <v>1085</v>
      </c>
      <c r="I35" s="20" t="s">
        <v>486</v>
      </c>
      <c r="J35" s="20" t="s">
        <v>808</v>
      </c>
    </row>
    <row r="36" spans="1:10" ht="45" x14ac:dyDescent="0.25">
      <c r="A36" s="45" t="s">
        <v>583</v>
      </c>
      <c r="B36" s="67" t="s">
        <v>584</v>
      </c>
      <c r="C36" s="72" t="s">
        <v>275</v>
      </c>
      <c r="D36" s="72" t="s">
        <v>812</v>
      </c>
      <c r="E36" s="73" t="s">
        <v>370</v>
      </c>
      <c r="F36" s="73" t="s">
        <v>891</v>
      </c>
      <c r="G36" s="73" t="s">
        <v>1099</v>
      </c>
      <c r="H36" s="73" t="s">
        <v>1085</v>
      </c>
      <c r="I36" s="20" t="s">
        <v>486</v>
      </c>
      <c r="J36" s="20" t="s">
        <v>808</v>
      </c>
    </row>
    <row r="37" spans="1:10" ht="45" x14ac:dyDescent="0.25">
      <c r="A37" s="45" t="s">
        <v>585</v>
      </c>
      <c r="B37" s="67" t="s">
        <v>586</v>
      </c>
      <c r="C37" s="72" t="s">
        <v>275</v>
      </c>
      <c r="D37" s="72" t="s">
        <v>812</v>
      </c>
      <c r="E37" s="73" t="s">
        <v>370</v>
      </c>
      <c r="F37" s="73" t="s">
        <v>891</v>
      </c>
      <c r="G37" s="73" t="s">
        <v>1099</v>
      </c>
      <c r="H37" s="73" t="s">
        <v>1085</v>
      </c>
      <c r="I37" s="20" t="s">
        <v>486</v>
      </c>
      <c r="J37" s="20" t="s">
        <v>808</v>
      </c>
    </row>
    <row r="38" spans="1:10" ht="45" x14ac:dyDescent="0.25">
      <c r="A38" s="45" t="s">
        <v>587</v>
      </c>
      <c r="B38" s="67" t="s">
        <v>588</v>
      </c>
      <c r="C38" s="72" t="s">
        <v>275</v>
      </c>
      <c r="D38" s="72" t="s">
        <v>812</v>
      </c>
      <c r="E38" s="73" t="s">
        <v>370</v>
      </c>
      <c r="F38" s="73" t="s">
        <v>891</v>
      </c>
      <c r="G38" s="73" t="s">
        <v>1099</v>
      </c>
      <c r="H38" s="73" t="s">
        <v>1085</v>
      </c>
      <c r="I38" s="20" t="s">
        <v>486</v>
      </c>
      <c r="J38" s="20" t="s">
        <v>808</v>
      </c>
    </row>
    <row r="39" spans="1:10" ht="45" x14ac:dyDescent="0.25">
      <c r="A39" s="45" t="s">
        <v>589</v>
      </c>
      <c r="B39" s="67" t="s">
        <v>590</v>
      </c>
      <c r="C39" s="72" t="s">
        <v>275</v>
      </c>
      <c r="D39" s="72" t="s">
        <v>812</v>
      </c>
      <c r="E39" s="73" t="s">
        <v>370</v>
      </c>
      <c r="F39" s="73" t="s">
        <v>891</v>
      </c>
      <c r="G39" s="73" t="s">
        <v>1099</v>
      </c>
      <c r="H39" s="73" t="s">
        <v>1085</v>
      </c>
      <c r="I39" s="20" t="s">
        <v>486</v>
      </c>
      <c r="J39" s="20" t="s">
        <v>808</v>
      </c>
    </row>
    <row r="40" spans="1:10" ht="45" x14ac:dyDescent="0.25">
      <c r="A40" s="45" t="s">
        <v>591</v>
      </c>
      <c r="B40" s="67" t="s">
        <v>592</v>
      </c>
      <c r="C40" s="72" t="s">
        <v>275</v>
      </c>
      <c r="D40" s="72" t="s">
        <v>812</v>
      </c>
      <c r="E40" s="73" t="s">
        <v>370</v>
      </c>
      <c r="F40" s="73" t="s">
        <v>891</v>
      </c>
      <c r="G40" s="73" t="s">
        <v>1099</v>
      </c>
      <c r="H40" s="73" t="s">
        <v>1085</v>
      </c>
      <c r="I40" s="20" t="s">
        <v>486</v>
      </c>
      <c r="J40" s="20" t="s">
        <v>808</v>
      </c>
    </row>
    <row r="41" spans="1:10" ht="45" x14ac:dyDescent="0.25">
      <c r="A41" s="45" t="s">
        <v>593</v>
      </c>
      <c r="B41" s="67" t="s">
        <v>594</v>
      </c>
      <c r="C41" s="72" t="s">
        <v>275</v>
      </c>
      <c r="D41" s="72" t="s">
        <v>812</v>
      </c>
      <c r="E41" s="73" t="s">
        <v>370</v>
      </c>
      <c r="F41" s="73" t="s">
        <v>891</v>
      </c>
      <c r="G41" s="73" t="s">
        <v>1099</v>
      </c>
      <c r="H41" s="73" t="s">
        <v>1085</v>
      </c>
      <c r="I41" s="20" t="s">
        <v>486</v>
      </c>
      <c r="J41" s="20" t="s">
        <v>808</v>
      </c>
    </row>
    <row r="42" spans="1:10" x14ac:dyDescent="0.25">
      <c r="A42" s="41" t="s">
        <v>99</v>
      </c>
      <c r="B42" s="42" t="s">
        <v>595</v>
      </c>
      <c r="C42" s="75"/>
      <c r="D42" s="75"/>
      <c r="E42" s="75"/>
      <c r="F42" s="75"/>
      <c r="G42" s="75"/>
      <c r="H42" s="75"/>
      <c r="I42" s="75"/>
      <c r="J42" s="75"/>
    </row>
    <row r="43" spans="1:10" ht="45" x14ac:dyDescent="0.25">
      <c r="A43" s="45" t="s">
        <v>596</v>
      </c>
      <c r="B43" s="70" t="s">
        <v>597</v>
      </c>
      <c r="C43" s="72" t="s">
        <v>46</v>
      </c>
      <c r="D43" s="72" t="s">
        <v>200</v>
      </c>
      <c r="E43" s="73" t="s">
        <v>370</v>
      </c>
      <c r="F43" s="73" t="s">
        <v>890</v>
      </c>
      <c r="G43" s="73" t="s">
        <v>1099</v>
      </c>
      <c r="H43" s="73" t="s">
        <v>1088</v>
      </c>
      <c r="I43" s="20" t="s">
        <v>486</v>
      </c>
      <c r="J43" s="20" t="s">
        <v>809</v>
      </c>
    </row>
    <row r="44" spans="1:10" ht="45" x14ac:dyDescent="0.25">
      <c r="A44" s="45" t="s">
        <v>598</v>
      </c>
      <c r="B44" s="70" t="s">
        <v>599</v>
      </c>
      <c r="C44" s="72" t="s">
        <v>46</v>
      </c>
      <c r="D44" s="72" t="s">
        <v>200</v>
      </c>
      <c r="E44" s="73" t="s">
        <v>370</v>
      </c>
      <c r="F44" s="73" t="s">
        <v>890</v>
      </c>
      <c r="G44" s="73" t="s">
        <v>1099</v>
      </c>
      <c r="H44" s="73" t="s">
        <v>1088</v>
      </c>
      <c r="I44" s="20" t="s">
        <v>486</v>
      </c>
      <c r="J44" s="20" t="s">
        <v>809</v>
      </c>
    </row>
    <row r="45" spans="1:10" ht="45" x14ac:dyDescent="0.25">
      <c r="A45" s="45" t="s">
        <v>600</v>
      </c>
      <c r="B45" s="70" t="s">
        <v>601</v>
      </c>
      <c r="C45" s="72" t="s">
        <v>46</v>
      </c>
      <c r="D45" s="72" t="s">
        <v>200</v>
      </c>
      <c r="E45" s="73" t="s">
        <v>370</v>
      </c>
      <c r="F45" s="73" t="s">
        <v>890</v>
      </c>
      <c r="G45" s="73" t="s">
        <v>1099</v>
      </c>
      <c r="H45" s="73" t="s">
        <v>1088</v>
      </c>
      <c r="I45" s="20" t="s">
        <v>486</v>
      </c>
      <c r="J45" s="20" t="s">
        <v>809</v>
      </c>
    </row>
    <row r="46" spans="1:10" ht="45" x14ac:dyDescent="0.25">
      <c r="A46" s="45" t="s">
        <v>602</v>
      </c>
      <c r="B46" s="70" t="s">
        <v>554</v>
      </c>
      <c r="C46" s="72" t="s">
        <v>46</v>
      </c>
      <c r="D46" s="72" t="s">
        <v>200</v>
      </c>
      <c r="E46" s="73" t="s">
        <v>370</v>
      </c>
      <c r="F46" s="73" t="s">
        <v>890</v>
      </c>
      <c r="G46" s="73" t="s">
        <v>1099</v>
      </c>
      <c r="H46" s="73" t="s">
        <v>1088</v>
      </c>
      <c r="I46" s="20" t="s">
        <v>486</v>
      </c>
      <c r="J46" s="20" t="s">
        <v>809</v>
      </c>
    </row>
    <row r="47" spans="1:10" ht="45" x14ac:dyDescent="0.25">
      <c r="A47" s="45" t="s">
        <v>859</v>
      </c>
      <c r="B47" s="70" t="s">
        <v>860</v>
      </c>
      <c r="C47" s="72" t="s">
        <v>46</v>
      </c>
      <c r="D47" s="72" t="s">
        <v>861</v>
      </c>
      <c r="E47" s="73" t="s">
        <v>370</v>
      </c>
      <c r="F47" s="73" t="s">
        <v>890</v>
      </c>
      <c r="G47" s="73" t="s">
        <v>1099</v>
      </c>
      <c r="H47" s="73" t="s">
        <v>1088</v>
      </c>
      <c r="I47" s="20" t="s">
        <v>486</v>
      </c>
      <c r="J47" s="20" t="s">
        <v>809</v>
      </c>
    </row>
    <row r="48" spans="1:10" x14ac:dyDescent="0.25">
      <c r="A48" s="41" t="s">
        <v>105</v>
      </c>
      <c r="B48" s="42" t="s">
        <v>603</v>
      </c>
      <c r="C48" s="75"/>
      <c r="D48" s="75"/>
      <c r="E48" s="75"/>
      <c r="F48" s="75"/>
      <c r="G48" s="75"/>
      <c r="H48" s="75"/>
      <c r="I48" s="75"/>
      <c r="J48" s="75"/>
    </row>
    <row r="49" spans="1:10" ht="45" x14ac:dyDescent="0.25">
      <c r="A49" s="45" t="s">
        <v>604</v>
      </c>
      <c r="B49" s="70" t="s">
        <v>886</v>
      </c>
      <c r="C49" s="72" t="s">
        <v>46</v>
      </c>
      <c r="D49" s="72" t="s">
        <v>200</v>
      </c>
      <c r="E49" s="73" t="s">
        <v>370</v>
      </c>
      <c r="F49" s="73" t="s">
        <v>890</v>
      </c>
      <c r="G49" s="73" t="s">
        <v>1099</v>
      </c>
      <c r="H49" s="73" t="s">
        <v>1088</v>
      </c>
      <c r="I49" s="20" t="s">
        <v>486</v>
      </c>
      <c r="J49" s="20" t="s">
        <v>809</v>
      </c>
    </row>
    <row r="50" spans="1:10" ht="45" x14ac:dyDescent="0.25">
      <c r="A50" s="45" t="s">
        <v>605</v>
      </c>
      <c r="B50" s="70" t="s">
        <v>887</v>
      </c>
      <c r="C50" s="72" t="s">
        <v>46</v>
      </c>
      <c r="D50" s="72" t="s">
        <v>200</v>
      </c>
      <c r="E50" s="73" t="s">
        <v>370</v>
      </c>
      <c r="F50" s="73" t="s">
        <v>890</v>
      </c>
      <c r="G50" s="73" t="s">
        <v>1099</v>
      </c>
      <c r="H50" s="73" t="s">
        <v>1088</v>
      </c>
      <c r="I50" s="20" t="s">
        <v>486</v>
      </c>
      <c r="J50" s="20" t="s">
        <v>809</v>
      </c>
    </row>
    <row r="51" spans="1:10" ht="45" x14ac:dyDescent="0.25">
      <c r="A51" s="45" t="s">
        <v>606</v>
      </c>
      <c r="B51" s="70" t="s">
        <v>885</v>
      </c>
      <c r="C51" s="72" t="s">
        <v>46</v>
      </c>
      <c r="D51" s="72" t="s">
        <v>200</v>
      </c>
      <c r="E51" s="73" t="s">
        <v>370</v>
      </c>
      <c r="F51" s="73" t="s">
        <v>890</v>
      </c>
      <c r="G51" s="73" t="s">
        <v>1099</v>
      </c>
      <c r="H51" s="73" t="s">
        <v>1088</v>
      </c>
      <c r="I51" s="20" t="s">
        <v>486</v>
      </c>
      <c r="J51" s="20" t="s">
        <v>809</v>
      </c>
    </row>
    <row r="52" spans="1:10" x14ac:dyDescent="0.25">
      <c r="A52" s="41" t="s">
        <v>502</v>
      </c>
      <c r="B52" s="42" t="s">
        <v>504</v>
      </c>
      <c r="C52" s="75"/>
      <c r="D52" s="75"/>
      <c r="E52" s="75"/>
      <c r="F52" s="75"/>
      <c r="G52" s="75"/>
      <c r="H52" s="75"/>
      <c r="I52" s="75"/>
      <c r="J52" s="75"/>
    </row>
    <row r="53" spans="1:10" ht="45" x14ac:dyDescent="0.25">
      <c r="A53" s="45" t="s">
        <v>607</v>
      </c>
      <c r="B53" s="67" t="s">
        <v>855</v>
      </c>
      <c r="C53" s="72" t="s">
        <v>275</v>
      </c>
      <c r="D53" s="72" t="s">
        <v>812</v>
      </c>
      <c r="E53" s="73" t="s">
        <v>370</v>
      </c>
      <c r="F53" s="73" t="s">
        <v>891</v>
      </c>
      <c r="G53" s="73" t="s">
        <v>1099</v>
      </c>
      <c r="H53" s="73" t="s">
        <v>1085</v>
      </c>
      <c r="I53" s="20" t="s">
        <v>486</v>
      </c>
      <c r="J53" s="20" t="s">
        <v>808</v>
      </c>
    </row>
    <row r="54" spans="1:10" x14ac:dyDescent="0.25">
      <c r="A54" s="41" t="s">
        <v>503</v>
      </c>
      <c r="B54" s="42" t="s">
        <v>505</v>
      </c>
      <c r="C54" s="75"/>
      <c r="D54" s="75"/>
      <c r="E54" s="75"/>
      <c r="F54" s="75"/>
      <c r="G54" s="75"/>
      <c r="H54" s="75"/>
      <c r="I54" s="75"/>
      <c r="J54" s="75"/>
    </row>
    <row r="55" spans="1:10" ht="45" x14ac:dyDescent="0.25">
      <c r="A55" s="45" t="s">
        <v>608</v>
      </c>
      <c r="B55" s="67" t="s">
        <v>856</v>
      </c>
      <c r="C55" s="72" t="s">
        <v>275</v>
      </c>
      <c r="D55" s="72" t="s">
        <v>812</v>
      </c>
      <c r="E55" s="73" t="s">
        <v>370</v>
      </c>
      <c r="F55" s="73" t="s">
        <v>891</v>
      </c>
      <c r="G55" s="73" t="s">
        <v>1099</v>
      </c>
      <c r="H55" s="73" t="s">
        <v>1085</v>
      </c>
      <c r="I55" s="20" t="s">
        <v>486</v>
      </c>
      <c r="J55" s="20" t="s">
        <v>808</v>
      </c>
    </row>
    <row r="56" spans="1:10" ht="30" x14ac:dyDescent="0.25">
      <c r="A56" s="41" t="s">
        <v>609</v>
      </c>
      <c r="B56" s="42" t="s">
        <v>610</v>
      </c>
      <c r="C56" s="75"/>
      <c r="D56" s="75"/>
      <c r="E56" s="75"/>
      <c r="F56" s="75"/>
      <c r="G56" s="75"/>
      <c r="H56" s="75"/>
      <c r="I56" s="75"/>
      <c r="J56" s="75"/>
    </row>
    <row r="57" spans="1:10" ht="45" x14ac:dyDescent="0.25">
      <c r="A57" s="45" t="s">
        <v>611</v>
      </c>
      <c r="B57" s="67" t="s">
        <v>888</v>
      </c>
      <c r="C57" s="72" t="s">
        <v>275</v>
      </c>
      <c r="D57" s="72" t="s">
        <v>812</v>
      </c>
      <c r="E57" s="73" t="s">
        <v>370</v>
      </c>
      <c r="F57" s="73" t="s">
        <v>891</v>
      </c>
      <c r="G57" s="73" t="s">
        <v>1099</v>
      </c>
      <c r="H57" s="73" t="s">
        <v>1085</v>
      </c>
      <c r="I57" s="20" t="s">
        <v>486</v>
      </c>
      <c r="J57" s="20" t="s">
        <v>808</v>
      </c>
    </row>
    <row r="58" spans="1:10" ht="30" x14ac:dyDescent="0.25">
      <c r="A58" s="46" t="s">
        <v>68</v>
      </c>
      <c r="B58" s="47" t="s">
        <v>612</v>
      </c>
      <c r="C58" s="19"/>
      <c r="D58" s="19"/>
      <c r="E58" s="19"/>
      <c r="F58" s="19"/>
      <c r="G58" s="19"/>
      <c r="H58" s="19"/>
      <c r="I58" s="19"/>
      <c r="J58" s="19"/>
    </row>
    <row r="59" spans="1:10" x14ac:dyDescent="0.25">
      <c r="A59" s="48" t="s">
        <v>113</v>
      </c>
      <c r="B59" s="49" t="s">
        <v>114</v>
      </c>
      <c r="C59" s="77"/>
      <c r="D59" s="77"/>
      <c r="E59" s="77"/>
      <c r="F59" s="77"/>
      <c r="G59" s="77"/>
      <c r="H59" s="77"/>
      <c r="I59" s="77"/>
      <c r="J59" s="77"/>
    </row>
    <row r="60" spans="1:10" ht="30" x14ac:dyDescent="0.25">
      <c r="A60" s="45" t="s">
        <v>613</v>
      </c>
      <c r="B60" s="67" t="s">
        <v>614</v>
      </c>
      <c r="C60" s="72" t="s">
        <v>448</v>
      </c>
      <c r="D60" s="72" t="s">
        <v>446</v>
      </c>
      <c r="E60" s="73" t="s">
        <v>370</v>
      </c>
      <c r="F60" s="5" t="s">
        <v>894</v>
      </c>
      <c r="G60" s="5" t="s">
        <v>1098</v>
      </c>
      <c r="H60" s="5" t="s">
        <v>1084</v>
      </c>
      <c r="I60" s="20" t="s">
        <v>484</v>
      </c>
      <c r="J60" s="20" t="s">
        <v>842</v>
      </c>
    </row>
    <row r="61" spans="1:10" ht="30" x14ac:dyDescent="0.25">
      <c r="A61" s="45" t="s">
        <v>799</v>
      </c>
      <c r="B61" s="67" t="s">
        <v>898</v>
      </c>
      <c r="C61" s="72" t="s">
        <v>28</v>
      </c>
      <c r="D61" s="72" t="s">
        <v>30</v>
      </c>
      <c r="E61" s="73" t="s">
        <v>370</v>
      </c>
      <c r="F61" s="5" t="s">
        <v>894</v>
      </c>
      <c r="G61" s="5" t="s">
        <v>1098</v>
      </c>
      <c r="H61" s="5" t="s">
        <v>1084</v>
      </c>
      <c r="I61" s="20" t="s">
        <v>484</v>
      </c>
      <c r="J61" s="20" t="s">
        <v>842</v>
      </c>
    </row>
    <row r="62" spans="1:10" ht="30" x14ac:dyDescent="0.25">
      <c r="A62" s="45" t="s">
        <v>862</v>
      </c>
      <c r="B62" s="67" t="s">
        <v>863</v>
      </c>
      <c r="C62" s="72" t="s">
        <v>28</v>
      </c>
      <c r="D62" s="72" t="s">
        <v>30</v>
      </c>
      <c r="E62" s="73" t="s">
        <v>370</v>
      </c>
      <c r="F62" s="5" t="s">
        <v>894</v>
      </c>
      <c r="G62" s="5" t="s">
        <v>1098</v>
      </c>
      <c r="H62" s="5" t="s">
        <v>1084</v>
      </c>
      <c r="I62" s="20" t="s">
        <v>484</v>
      </c>
      <c r="J62" s="20" t="s">
        <v>842</v>
      </c>
    </row>
    <row r="63" spans="1:10" x14ac:dyDescent="0.25">
      <c r="A63" s="48" t="s">
        <v>115</v>
      </c>
      <c r="B63" s="49" t="s">
        <v>116</v>
      </c>
      <c r="C63" s="77"/>
      <c r="D63" s="77"/>
      <c r="E63" s="77"/>
      <c r="F63" s="77"/>
      <c r="G63" s="77"/>
      <c r="H63" s="77"/>
      <c r="I63" s="77"/>
      <c r="J63" s="77"/>
    </row>
    <row r="64" spans="1:10" ht="30" x14ac:dyDescent="0.25">
      <c r="A64" s="45" t="s">
        <v>615</v>
      </c>
      <c r="B64" s="67" t="s">
        <v>865</v>
      </c>
      <c r="C64" s="72" t="s">
        <v>448</v>
      </c>
      <c r="D64" s="72" t="s">
        <v>446</v>
      </c>
      <c r="E64" s="73" t="s">
        <v>370</v>
      </c>
      <c r="F64" s="5" t="s">
        <v>894</v>
      </c>
      <c r="G64" s="5" t="s">
        <v>1098</v>
      </c>
      <c r="H64" s="5" t="s">
        <v>1084</v>
      </c>
      <c r="I64" s="20" t="s">
        <v>484</v>
      </c>
      <c r="J64" s="20" t="s">
        <v>842</v>
      </c>
    </row>
    <row r="65" spans="1:11" ht="30" x14ac:dyDescent="0.25">
      <c r="A65" s="45" t="s">
        <v>800</v>
      </c>
      <c r="B65" s="67" t="s">
        <v>899</v>
      </c>
      <c r="C65" s="72" t="s">
        <v>28</v>
      </c>
      <c r="D65" s="72" t="s">
        <v>30</v>
      </c>
      <c r="E65" s="73" t="s">
        <v>370</v>
      </c>
      <c r="F65" s="5" t="s">
        <v>894</v>
      </c>
      <c r="G65" s="5" t="s">
        <v>1098</v>
      </c>
      <c r="H65" s="5" t="s">
        <v>1084</v>
      </c>
      <c r="I65" s="20" t="s">
        <v>484</v>
      </c>
      <c r="J65" s="20" t="s">
        <v>842</v>
      </c>
    </row>
    <row r="66" spans="1:11" ht="30" x14ac:dyDescent="0.25">
      <c r="A66" s="45" t="s">
        <v>866</v>
      </c>
      <c r="B66" s="67" t="s">
        <v>864</v>
      </c>
      <c r="C66" s="72" t="s">
        <v>28</v>
      </c>
      <c r="D66" s="72" t="s">
        <v>30</v>
      </c>
      <c r="E66" s="73" t="s">
        <v>370</v>
      </c>
      <c r="F66" s="5" t="s">
        <v>894</v>
      </c>
      <c r="G66" s="5" t="s">
        <v>1098</v>
      </c>
      <c r="H66" s="5" t="s">
        <v>1084</v>
      </c>
      <c r="I66" s="20" t="s">
        <v>484</v>
      </c>
      <c r="J66" s="20" t="s">
        <v>842</v>
      </c>
    </row>
    <row r="67" spans="1:11" x14ac:dyDescent="0.25">
      <c r="A67" s="48" t="s">
        <v>117</v>
      </c>
      <c r="B67" s="49" t="s">
        <v>118</v>
      </c>
      <c r="C67" s="77"/>
      <c r="D67" s="77"/>
      <c r="E67" s="77"/>
      <c r="F67" s="77"/>
      <c r="G67" s="77"/>
      <c r="H67" s="77"/>
      <c r="I67" s="77"/>
      <c r="J67" s="77"/>
    </row>
    <row r="68" spans="1:11" ht="30" x14ac:dyDescent="0.25">
      <c r="A68" s="50" t="s">
        <v>616</v>
      </c>
      <c r="B68" s="67" t="s">
        <v>617</v>
      </c>
      <c r="C68" s="72" t="s">
        <v>32</v>
      </c>
      <c r="D68" s="72" t="s">
        <v>33</v>
      </c>
      <c r="E68" s="73" t="s">
        <v>370</v>
      </c>
      <c r="F68" s="73" t="s">
        <v>894</v>
      </c>
      <c r="G68" s="73" t="s">
        <v>1098</v>
      </c>
      <c r="H68" s="73" t="s">
        <v>1084</v>
      </c>
      <c r="I68" s="20" t="s">
        <v>484</v>
      </c>
      <c r="J68" s="20" t="s">
        <v>843</v>
      </c>
    </row>
    <row r="69" spans="1:11" ht="30" x14ac:dyDescent="0.25">
      <c r="A69" s="50" t="s">
        <v>618</v>
      </c>
      <c r="B69" s="67" t="s">
        <v>619</v>
      </c>
      <c r="C69" s="72" t="s">
        <v>32</v>
      </c>
      <c r="D69" s="72" t="s">
        <v>33</v>
      </c>
      <c r="E69" s="73" t="s">
        <v>370</v>
      </c>
      <c r="F69" s="73" t="s">
        <v>894</v>
      </c>
      <c r="G69" s="73" t="s">
        <v>1098</v>
      </c>
      <c r="H69" s="73" t="s">
        <v>1084</v>
      </c>
      <c r="I69" s="20" t="s">
        <v>484</v>
      </c>
      <c r="J69" s="20" t="s">
        <v>843</v>
      </c>
    </row>
    <row r="70" spans="1:11" ht="30" x14ac:dyDescent="0.25">
      <c r="A70" s="50" t="s">
        <v>620</v>
      </c>
      <c r="B70" s="67" t="s">
        <v>621</v>
      </c>
      <c r="C70" s="72" t="s">
        <v>32</v>
      </c>
      <c r="D70" s="72" t="s">
        <v>33</v>
      </c>
      <c r="E70" s="73" t="s">
        <v>370</v>
      </c>
      <c r="F70" s="73" t="s">
        <v>894</v>
      </c>
      <c r="G70" s="73" t="s">
        <v>1098</v>
      </c>
      <c r="H70" s="73" t="s">
        <v>1084</v>
      </c>
      <c r="I70" s="20" t="s">
        <v>484</v>
      </c>
      <c r="J70" s="20" t="s">
        <v>843</v>
      </c>
    </row>
    <row r="71" spans="1:11" ht="30" x14ac:dyDescent="0.25">
      <c r="A71" s="79" t="s">
        <v>763</v>
      </c>
      <c r="B71" s="80" t="s">
        <v>753</v>
      </c>
      <c r="C71" s="81" t="s">
        <v>32</v>
      </c>
      <c r="D71" s="81" t="s">
        <v>33</v>
      </c>
      <c r="E71" s="82" t="s">
        <v>370</v>
      </c>
      <c r="F71" s="73" t="s">
        <v>894</v>
      </c>
      <c r="G71" s="73" t="s">
        <v>1098</v>
      </c>
      <c r="H71" s="73" t="s">
        <v>1084</v>
      </c>
      <c r="I71" s="81" t="s">
        <v>484</v>
      </c>
      <c r="J71" s="81" t="s">
        <v>843</v>
      </c>
      <c r="K71" t="s">
        <v>815</v>
      </c>
    </row>
    <row r="72" spans="1:11" ht="30" x14ac:dyDescent="0.25">
      <c r="A72" s="50" t="s">
        <v>764</v>
      </c>
      <c r="B72" s="67" t="s">
        <v>754</v>
      </c>
      <c r="C72" s="72" t="s">
        <v>32</v>
      </c>
      <c r="D72" s="72" t="s">
        <v>33</v>
      </c>
      <c r="E72" s="73" t="s">
        <v>370</v>
      </c>
      <c r="F72" s="73" t="s">
        <v>894</v>
      </c>
      <c r="G72" s="73" t="s">
        <v>1098</v>
      </c>
      <c r="H72" s="73" t="s">
        <v>1084</v>
      </c>
      <c r="I72" s="20" t="s">
        <v>484</v>
      </c>
      <c r="J72" s="20" t="s">
        <v>843</v>
      </c>
    </row>
    <row r="73" spans="1:11" ht="30" x14ac:dyDescent="0.25">
      <c r="A73" s="50" t="s">
        <v>765</v>
      </c>
      <c r="B73" s="67" t="s">
        <v>755</v>
      </c>
      <c r="C73" s="72" t="s">
        <v>32</v>
      </c>
      <c r="D73" s="72" t="s">
        <v>33</v>
      </c>
      <c r="E73" s="73" t="s">
        <v>370</v>
      </c>
      <c r="F73" s="73" t="s">
        <v>894</v>
      </c>
      <c r="G73" s="73" t="s">
        <v>1098</v>
      </c>
      <c r="H73" s="73" t="s">
        <v>1084</v>
      </c>
      <c r="I73" s="20" t="s">
        <v>484</v>
      </c>
      <c r="J73" s="20" t="s">
        <v>843</v>
      </c>
    </row>
    <row r="74" spans="1:11" ht="30" x14ac:dyDescent="0.25">
      <c r="A74" s="50" t="s">
        <v>766</v>
      </c>
      <c r="B74" s="67" t="s">
        <v>756</v>
      </c>
      <c r="C74" s="72" t="s">
        <v>32</v>
      </c>
      <c r="D74" s="72" t="s">
        <v>33</v>
      </c>
      <c r="E74" s="73" t="s">
        <v>370</v>
      </c>
      <c r="F74" s="73" t="s">
        <v>894</v>
      </c>
      <c r="G74" s="73" t="s">
        <v>1098</v>
      </c>
      <c r="H74" s="73" t="s">
        <v>1084</v>
      </c>
      <c r="I74" s="20" t="s">
        <v>484</v>
      </c>
      <c r="J74" s="20" t="s">
        <v>843</v>
      </c>
    </row>
    <row r="75" spans="1:11" ht="30" x14ac:dyDescent="0.25">
      <c r="A75" s="50" t="s">
        <v>767</v>
      </c>
      <c r="B75" s="67" t="s">
        <v>757</v>
      </c>
      <c r="C75" s="72" t="s">
        <v>32</v>
      </c>
      <c r="D75" s="72" t="s">
        <v>33</v>
      </c>
      <c r="E75" s="73" t="s">
        <v>370</v>
      </c>
      <c r="F75" s="73" t="s">
        <v>894</v>
      </c>
      <c r="G75" s="73" t="s">
        <v>1098</v>
      </c>
      <c r="H75" s="73" t="s">
        <v>1084</v>
      </c>
      <c r="I75" s="20" t="s">
        <v>484</v>
      </c>
      <c r="J75" s="20" t="s">
        <v>843</v>
      </c>
    </row>
    <row r="76" spans="1:11" ht="30" x14ac:dyDescent="0.25">
      <c r="A76" s="50" t="s">
        <v>768</v>
      </c>
      <c r="B76" s="67" t="s">
        <v>758</v>
      </c>
      <c r="C76" s="72" t="s">
        <v>32</v>
      </c>
      <c r="D76" s="72" t="s">
        <v>33</v>
      </c>
      <c r="E76" s="73" t="s">
        <v>370</v>
      </c>
      <c r="F76" s="73" t="s">
        <v>894</v>
      </c>
      <c r="G76" s="73" t="s">
        <v>1098</v>
      </c>
      <c r="H76" s="73" t="s">
        <v>1084</v>
      </c>
      <c r="I76" s="20" t="s">
        <v>484</v>
      </c>
      <c r="J76" s="20" t="s">
        <v>843</v>
      </c>
    </row>
    <row r="77" spans="1:11" ht="30" x14ac:dyDescent="0.25">
      <c r="A77" s="50" t="s">
        <v>769</v>
      </c>
      <c r="B77" s="67" t="s">
        <v>759</v>
      </c>
      <c r="C77" s="72" t="s">
        <v>32</v>
      </c>
      <c r="D77" s="72" t="s">
        <v>33</v>
      </c>
      <c r="E77" s="73" t="s">
        <v>370</v>
      </c>
      <c r="F77" s="73" t="s">
        <v>894</v>
      </c>
      <c r="G77" s="73" t="s">
        <v>1098</v>
      </c>
      <c r="H77" s="73" t="s">
        <v>1084</v>
      </c>
      <c r="I77" s="20" t="s">
        <v>484</v>
      </c>
      <c r="J77" s="20" t="s">
        <v>843</v>
      </c>
    </row>
    <row r="78" spans="1:11" ht="30" x14ac:dyDescent="0.25">
      <c r="A78" s="50" t="s">
        <v>770</v>
      </c>
      <c r="B78" s="67" t="s">
        <v>760</v>
      </c>
      <c r="C78" s="72" t="s">
        <v>32</v>
      </c>
      <c r="D78" s="72" t="s">
        <v>33</v>
      </c>
      <c r="E78" s="73" t="s">
        <v>370</v>
      </c>
      <c r="F78" s="73" t="s">
        <v>894</v>
      </c>
      <c r="G78" s="73" t="s">
        <v>1098</v>
      </c>
      <c r="H78" s="73" t="s">
        <v>1084</v>
      </c>
      <c r="I78" s="20" t="s">
        <v>484</v>
      </c>
      <c r="J78" s="20" t="s">
        <v>843</v>
      </c>
    </row>
    <row r="79" spans="1:11" ht="30" x14ac:dyDescent="0.25">
      <c r="A79" s="50" t="s">
        <v>771</v>
      </c>
      <c r="B79" s="67" t="s">
        <v>761</v>
      </c>
      <c r="C79" s="72" t="s">
        <v>32</v>
      </c>
      <c r="D79" s="72" t="s">
        <v>33</v>
      </c>
      <c r="E79" s="73" t="s">
        <v>370</v>
      </c>
      <c r="F79" s="73" t="s">
        <v>894</v>
      </c>
      <c r="G79" s="73" t="s">
        <v>1098</v>
      </c>
      <c r="H79" s="73" t="s">
        <v>1084</v>
      </c>
      <c r="I79" s="20" t="s">
        <v>484</v>
      </c>
      <c r="J79" s="20" t="s">
        <v>843</v>
      </c>
    </row>
    <row r="80" spans="1:11" ht="30" x14ac:dyDescent="0.25">
      <c r="A80" s="50" t="s">
        <v>772</v>
      </c>
      <c r="B80" s="67" t="s">
        <v>762</v>
      </c>
      <c r="C80" s="72" t="s">
        <v>32</v>
      </c>
      <c r="D80" s="72" t="s">
        <v>33</v>
      </c>
      <c r="E80" s="73" t="s">
        <v>370</v>
      </c>
      <c r="F80" s="73" t="s">
        <v>894</v>
      </c>
      <c r="G80" s="73" t="s">
        <v>1098</v>
      </c>
      <c r="H80" s="73" t="s">
        <v>1084</v>
      </c>
      <c r="I80" s="20" t="s">
        <v>484</v>
      </c>
      <c r="J80" s="20" t="s">
        <v>843</v>
      </c>
    </row>
    <row r="81" spans="1:11" x14ac:dyDescent="0.25">
      <c r="A81" s="48" t="s">
        <v>119</v>
      </c>
      <c r="B81" s="49" t="s">
        <v>120</v>
      </c>
      <c r="C81" s="77"/>
      <c r="D81" s="77"/>
      <c r="E81" s="77"/>
      <c r="F81" s="77"/>
      <c r="G81" s="77"/>
      <c r="H81" s="77"/>
      <c r="I81" s="77"/>
      <c r="J81" s="77"/>
    </row>
    <row r="82" spans="1:11" ht="30" x14ac:dyDescent="0.25">
      <c r="A82" s="50" t="s">
        <v>622</v>
      </c>
      <c r="B82" s="67" t="s">
        <v>623</v>
      </c>
      <c r="C82" s="72" t="s">
        <v>32</v>
      </c>
      <c r="D82" s="72" t="s">
        <v>33</v>
      </c>
      <c r="E82" s="73" t="s">
        <v>370</v>
      </c>
      <c r="F82" s="73" t="s">
        <v>894</v>
      </c>
      <c r="G82" s="73" t="s">
        <v>1098</v>
      </c>
      <c r="H82" s="73" t="s">
        <v>1084</v>
      </c>
      <c r="I82" s="20" t="s">
        <v>484</v>
      </c>
      <c r="J82" s="20" t="s">
        <v>843</v>
      </c>
    </row>
    <row r="83" spans="1:11" ht="30" x14ac:dyDescent="0.25">
      <c r="A83" s="50" t="s">
        <v>624</v>
      </c>
      <c r="B83" s="67" t="s">
        <v>625</v>
      </c>
      <c r="C83" s="72" t="s">
        <v>32</v>
      </c>
      <c r="D83" s="72" t="s">
        <v>33</v>
      </c>
      <c r="E83" s="73" t="s">
        <v>370</v>
      </c>
      <c r="F83" s="73" t="s">
        <v>894</v>
      </c>
      <c r="G83" s="73" t="s">
        <v>1098</v>
      </c>
      <c r="H83" s="73" t="s">
        <v>1084</v>
      </c>
      <c r="I83" s="20" t="s">
        <v>484</v>
      </c>
      <c r="J83" s="20" t="s">
        <v>843</v>
      </c>
    </row>
    <row r="84" spans="1:11" ht="30" x14ac:dyDescent="0.25">
      <c r="A84" s="50" t="s">
        <v>626</v>
      </c>
      <c r="B84" s="67" t="s">
        <v>627</v>
      </c>
      <c r="C84" s="72" t="s">
        <v>32</v>
      </c>
      <c r="D84" s="72" t="s">
        <v>33</v>
      </c>
      <c r="E84" s="73" t="s">
        <v>370</v>
      </c>
      <c r="F84" s="73" t="s">
        <v>894</v>
      </c>
      <c r="G84" s="73" t="s">
        <v>1098</v>
      </c>
      <c r="H84" s="73" t="s">
        <v>1084</v>
      </c>
      <c r="I84" s="20" t="s">
        <v>484</v>
      </c>
      <c r="J84" s="20" t="s">
        <v>843</v>
      </c>
    </row>
    <row r="85" spans="1:11" ht="30" x14ac:dyDescent="0.25">
      <c r="A85" s="79" t="s">
        <v>783</v>
      </c>
      <c r="B85" s="80" t="s">
        <v>773</v>
      </c>
      <c r="C85" s="81" t="s">
        <v>32</v>
      </c>
      <c r="D85" s="81" t="s">
        <v>33</v>
      </c>
      <c r="E85" s="82" t="s">
        <v>370</v>
      </c>
      <c r="F85" s="73" t="s">
        <v>894</v>
      </c>
      <c r="G85" s="73" t="s">
        <v>1098</v>
      </c>
      <c r="H85" s="73" t="s">
        <v>1084</v>
      </c>
      <c r="I85" s="81" t="s">
        <v>484</v>
      </c>
      <c r="J85" s="81" t="s">
        <v>843</v>
      </c>
      <c r="K85" t="s">
        <v>815</v>
      </c>
    </row>
    <row r="86" spans="1:11" ht="30" x14ac:dyDescent="0.25">
      <c r="A86" s="50" t="s">
        <v>784</v>
      </c>
      <c r="B86" s="67" t="s">
        <v>774</v>
      </c>
      <c r="C86" s="72" t="s">
        <v>32</v>
      </c>
      <c r="D86" s="72" t="s">
        <v>33</v>
      </c>
      <c r="E86" s="73" t="s">
        <v>370</v>
      </c>
      <c r="F86" s="73" t="s">
        <v>894</v>
      </c>
      <c r="G86" s="73" t="s">
        <v>1098</v>
      </c>
      <c r="H86" s="73" t="s">
        <v>1084</v>
      </c>
      <c r="I86" s="20" t="s">
        <v>484</v>
      </c>
      <c r="J86" s="20" t="s">
        <v>843</v>
      </c>
    </row>
    <row r="87" spans="1:11" ht="30" x14ac:dyDescent="0.25">
      <c r="A87" s="50" t="s">
        <v>785</v>
      </c>
      <c r="B87" s="67" t="s">
        <v>775</v>
      </c>
      <c r="C87" s="72" t="s">
        <v>32</v>
      </c>
      <c r="D87" s="72" t="s">
        <v>33</v>
      </c>
      <c r="E87" s="73" t="s">
        <v>370</v>
      </c>
      <c r="F87" s="73" t="s">
        <v>894</v>
      </c>
      <c r="G87" s="73" t="s">
        <v>1098</v>
      </c>
      <c r="H87" s="73" t="s">
        <v>1084</v>
      </c>
      <c r="I87" s="20" t="s">
        <v>484</v>
      </c>
      <c r="J87" s="20" t="s">
        <v>843</v>
      </c>
    </row>
    <row r="88" spans="1:11" ht="30" x14ac:dyDescent="0.25">
      <c r="A88" s="50" t="s">
        <v>786</v>
      </c>
      <c r="B88" s="67" t="s">
        <v>776</v>
      </c>
      <c r="C88" s="72" t="s">
        <v>32</v>
      </c>
      <c r="D88" s="72" t="s">
        <v>33</v>
      </c>
      <c r="E88" s="73" t="s">
        <v>370</v>
      </c>
      <c r="F88" s="73" t="s">
        <v>894</v>
      </c>
      <c r="G88" s="73" t="s">
        <v>1098</v>
      </c>
      <c r="H88" s="73" t="s">
        <v>1084</v>
      </c>
      <c r="I88" s="20" t="s">
        <v>484</v>
      </c>
      <c r="J88" s="20" t="s">
        <v>843</v>
      </c>
    </row>
    <row r="89" spans="1:11" ht="30" x14ac:dyDescent="0.25">
      <c r="A89" s="50" t="s">
        <v>787</v>
      </c>
      <c r="B89" s="67" t="s">
        <v>777</v>
      </c>
      <c r="C89" s="72" t="s">
        <v>32</v>
      </c>
      <c r="D89" s="72" t="s">
        <v>33</v>
      </c>
      <c r="E89" s="73" t="s">
        <v>370</v>
      </c>
      <c r="F89" s="73" t="s">
        <v>894</v>
      </c>
      <c r="G89" s="73" t="s">
        <v>1098</v>
      </c>
      <c r="H89" s="73" t="s">
        <v>1084</v>
      </c>
      <c r="I89" s="20" t="s">
        <v>484</v>
      </c>
      <c r="J89" s="20" t="s">
        <v>843</v>
      </c>
    </row>
    <row r="90" spans="1:11" ht="30" x14ac:dyDescent="0.25">
      <c r="A90" s="50" t="s">
        <v>788</v>
      </c>
      <c r="B90" s="67" t="s">
        <v>778</v>
      </c>
      <c r="C90" s="72" t="s">
        <v>32</v>
      </c>
      <c r="D90" s="72" t="s">
        <v>33</v>
      </c>
      <c r="E90" s="73" t="s">
        <v>370</v>
      </c>
      <c r="F90" s="73" t="s">
        <v>894</v>
      </c>
      <c r="G90" s="73" t="s">
        <v>1098</v>
      </c>
      <c r="H90" s="73" t="s">
        <v>1084</v>
      </c>
      <c r="I90" s="20" t="s">
        <v>484</v>
      </c>
      <c r="J90" s="20" t="s">
        <v>843</v>
      </c>
    </row>
    <row r="91" spans="1:11" ht="30" x14ac:dyDescent="0.25">
      <c r="A91" s="50" t="s">
        <v>789</v>
      </c>
      <c r="B91" s="67" t="s">
        <v>779</v>
      </c>
      <c r="C91" s="72" t="s">
        <v>32</v>
      </c>
      <c r="D91" s="72" t="s">
        <v>33</v>
      </c>
      <c r="E91" s="73" t="s">
        <v>370</v>
      </c>
      <c r="F91" s="73" t="s">
        <v>894</v>
      </c>
      <c r="G91" s="73" t="s">
        <v>1098</v>
      </c>
      <c r="H91" s="73" t="s">
        <v>1084</v>
      </c>
      <c r="I91" s="20" t="s">
        <v>484</v>
      </c>
      <c r="J91" s="20" t="s">
        <v>843</v>
      </c>
    </row>
    <row r="92" spans="1:11" ht="30" x14ac:dyDescent="0.25">
      <c r="A92" s="50" t="s">
        <v>790</v>
      </c>
      <c r="B92" s="67" t="s">
        <v>780</v>
      </c>
      <c r="C92" s="72" t="s">
        <v>32</v>
      </c>
      <c r="D92" s="72" t="s">
        <v>33</v>
      </c>
      <c r="E92" s="73" t="s">
        <v>370</v>
      </c>
      <c r="F92" s="73" t="s">
        <v>894</v>
      </c>
      <c r="G92" s="73" t="s">
        <v>1098</v>
      </c>
      <c r="H92" s="73" t="s">
        <v>1084</v>
      </c>
      <c r="I92" s="20" t="s">
        <v>484</v>
      </c>
      <c r="J92" s="20" t="s">
        <v>843</v>
      </c>
    </row>
    <row r="93" spans="1:11" ht="30" x14ac:dyDescent="0.25">
      <c r="A93" s="50" t="s">
        <v>791</v>
      </c>
      <c r="B93" s="67" t="s">
        <v>781</v>
      </c>
      <c r="C93" s="72" t="s">
        <v>32</v>
      </c>
      <c r="D93" s="72" t="s">
        <v>33</v>
      </c>
      <c r="E93" s="73" t="s">
        <v>370</v>
      </c>
      <c r="F93" s="73" t="s">
        <v>894</v>
      </c>
      <c r="G93" s="73" t="s">
        <v>1098</v>
      </c>
      <c r="H93" s="73" t="s">
        <v>1084</v>
      </c>
      <c r="I93" s="20" t="s">
        <v>484</v>
      </c>
      <c r="J93" s="20" t="s">
        <v>843</v>
      </c>
    </row>
    <row r="94" spans="1:11" ht="30" x14ac:dyDescent="0.25">
      <c r="A94" s="50" t="s">
        <v>792</v>
      </c>
      <c r="B94" s="67" t="s">
        <v>782</v>
      </c>
      <c r="C94" s="72" t="s">
        <v>32</v>
      </c>
      <c r="D94" s="72" t="s">
        <v>33</v>
      </c>
      <c r="E94" s="73" t="s">
        <v>370</v>
      </c>
      <c r="F94" s="73" t="s">
        <v>894</v>
      </c>
      <c r="G94" s="73" t="s">
        <v>1098</v>
      </c>
      <c r="H94" s="73" t="s">
        <v>1084</v>
      </c>
      <c r="I94" s="20" t="s">
        <v>484</v>
      </c>
      <c r="J94" s="20" t="s">
        <v>843</v>
      </c>
    </row>
    <row r="95" spans="1:11" x14ac:dyDescent="0.25">
      <c r="A95" s="48" t="s">
        <v>121</v>
      </c>
      <c r="B95" s="49" t="s">
        <v>122</v>
      </c>
      <c r="C95" s="77"/>
      <c r="D95" s="77"/>
      <c r="E95" s="77"/>
      <c r="F95" s="77"/>
      <c r="G95" s="77"/>
      <c r="H95" s="77"/>
      <c r="I95" s="77"/>
      <c r="J95" s="77"/>
    </row>
    <row r="96" spans="1:11" ht="30" x14ac:dyDescent="0.25">
      <c r="A96" s="45" t="s">
        <v>628</v>
      </c>
      <c r="B96" s="67" t="s">
        <v>629</v>
      </c>
      <c r="C96" s="72" t="s">
        <v>32</v>
      </c>
      <c r="D96" s="72" t="s">
        <v>33</v>
      </c>
      <c r="E96" s="73" t="s">
        <v>370</v>
      </c>
      <c r="F96" s="73" t="s">
        <v>894</v>
      </c>
      <c r="G96" s="73" t="s">
        <v>1098</v>
      </c>
      <c r="H96" s="73" t="s">
        <v>1084</v>
      </c>
      <c r="I96" s="20" t="s">
        <v>484</v>
      </c>
      <c r="J96" s="20" t="s">
        <v>843</v>
      </c>
    </row>
    <row r="97" spans="1:11" x14ac:dyDescent="0.25">
      <c r="A97" s="48" t="s">
        <v>123</v>
      </c>
      <c r="B97" s="49" t="s">
        <v>124</v>
      </c>
      <c r="C97" s="77"/>
      <c r="D97" s="77"/>
      <c r="E97" s="77"/>
      <c r="F97" s="77"/>
      <c r="G97" s="77"/>
      <c r="H97" s="77"/>
      <c r="I97" s="77"/>
      <c r="J97" s="77"/>
    </row>
    <row r="98" spans="1:11" ht="30" x14ac:dyDescent="0.25">
      <c r="A98" s="45" t="s">
        <v>630</v>
      </c>
      <c r="B98" s="67" t="s">
        <v>631</v>
      </c>
      <c r="C98" s="72" t="s">
        <v>32</v>
      </c>
      <c r="D98" s="72" t="s">
        <v>33</v>
      </c>
      <c r="E98" s="73" t="s">
        <v>370</v>
      </c>
      <c r="F98" s="73" t="s">
        <v>894</v>
      </c>
      <c r="G98" s="73" t="s">
        <v>1098</v>
      </c>
      <c r="H98" s="73" t="s">
        <v>1084</v>
      </c>
      <c r="I98" s="20" t="s">
        <v>484</v>
      </c>
      <c r="J98" s="20" t="s">
        <v>843</v>
      </c>
    </row>
    <row r="99" spans="1:11" x14ac:dyDescent="0.25">
      <c r="A99" s="48" t="s">
        <v>125</v>
      </c>
      <c r="B99" s="49" t="s">
        <v>632</v>
      </c>
      <c r="C99" s="77"/>
      <c r="D99" s="77"/>
      <c r="E99" s="77"/>
      <c r="F99" s="77"/>
      <c r="G99" s="77"/>
      <c r="H99" s="77"/>
      <c r="I99" s="77"/>
      <c r="J99" s="77"/>
    </row>
    <row r="100" spans="1:11" ht="30" x14ac:dyDescent="0.25">
      <c r="A100" s="45" t="s">
        <v>633</v>
      </c>
      <c r="B100" s="67" t="s">
        <v>634</v>
      </c>
      <c r="C100" s="72" t="s">
        <v>28</v>
      </c>
      <c r="D100" s="72" t="s">
        <v>947</v>
      </c>
      <c r="E100" s="73" t="s">
        <v>370</v>
      </c>
      <c r="F100" s="73" t="s">
        <v>894</v>
      </c>
      <c r="G100" s="73" t="s">
        <v>1098</v>
      </c>
      <c r="H100" s="73" t="s">
        <v>1084</v>
      </c>
      <c r="I100" s="20" t="s">
        <v>484</v>
      </c>
      <c r="J100" s="20" t="s">
        <v>844</v>
      </c>
    </row>
    <row r="101" spans="1:11" ht="30" x14ac:dyDescent="0.25">
      <c r="A101" s="45" t="s">
        <v>635</v>
      </c>
      <c r="B101" s="67" t="s">
        <v>636</v>
      </c>
      <c r="C101" s="72" t="s">
        <v>28</v>
      </c>
      <c r="D101" s="72" t="s">
        <v>947</v>
      </c>
      <c r="E101" s="73" t="s">
        <v>370</v>
      </c>
      <c r="F101" s="73" t="s">
        <v>894</v>
      </c>
      <c r="G101" s="73" t="s">
        <v>1098</v>
      </c>
      <c r="H101" s="73" t="s">
        <v>1084</v>
      </c>
      <c r="I101" s="20" t="s">
        <v>484</v>
      </c>
      <c r="J101" s="20" t="s">
        <v>844</v>
      </c>
    </row>
    <row r="102" spans="1:11" ht="30" x14ac:dyDescent="0.25">
      <c r="A102" s="45" t="s">
        <v>637</v>
      </c>
      <c r="B102" s="67" t="s">
        <v>638</v>
      </c>
      <c r="C102" s="72" t="s">
        <v>28</v>
      </c>
      <c r="D102" s="72" t="s">
        <v>947</v>
      </c>
      <c r="E102" s="73" t="s">
        <v>370</v>
      </c>
      <c r="F102" s="73" t="s">
        <v>894</v>
      </c>
      <c r="G102" s="73" t="s">
        <v>1098</v>
      </c>
      <c r="H102" s="73" t="s">
        <v>1084</v>
      </c>
      <c r="I102" s="20" t="s">
        <v>484</v>
      </c>
      <c r="J102" s="20" t="s">
        <v>844</v>
      </c>
    </row>
    <row r="103" spans="1:11" ht="30" x14ac:dyDescent="0.25">
      <c r="A103" s="45" t="s">
        <v>867</v>
      </c>
      <c r="B103" s="67" t="s">
        <v>868</v>
      </c>
      <c r="C103" s="72" t="s">
        <v>28</v>
      </c>
      <c r="D103" s="72" t="s">
        <v>947</v>
      </c>
      <c r="E103" s="73" t="s">
        <v>370</v>
      </c>
      <c r="F103" s="73" t="s">
        <v>894</v>
      </c>
      <c r="G103" s="73" t="s">
        <v>1098</v>
      </c>
      <c r="H103" s="73" t="s">
        <v>1084</v>
      </c>
      <c r="I103" s="20" t="s">
        <v>484</v>
      </c>
      <c r="J103" s="20" t="s">
        <v>844</v>
      </c>
    </row>
    <row r="104" spans="1:11" x14ac:dyDescent="0.25">
      <c r="A104" s="48" t="s">
        <v>127</v>
      </c>
      <c r="B104" s="49" t="s">
        <v>639</v>
      </c>
      <c r="C104" s="77"/>
      <c r="D104" s="77"/>
      <c r="E104" s="77"/>
      <c r="F104" s="77"/>
      <c r="G104" s="77"/>
      <c r="H104" s="77"/>
      <c r="I104" s="77"/>
      <c r="J104" s="77"/>
    </row>
    <row r="105" spans="1:11" ht="30" x14ac:dyDescent="0.25">
      <c r="A105" s="45" t="s">
        <v>640</v>
      </c>
      <c r="B105" s="67" t="s">
        <v>641</v>
      </c>
      <c r="C105" s="72" t="s">
        <v>28</v>
      </c>
      <c r="D105" s="72" t="s">
        <v>947</v>
      </c>
      <c r="E105" s="73" t="s">
        <v>370</v>
      </c>
      <c r="F105" s="73" t="s">
        <v>894</v>
      </c>
      <c r="G105" s="73" t="s">
        <v>1098</v>
      </c>
      <c r="H105" s="73" t="s">
        <v>1084</v>
      </c>
      <c r="I105" s="20" t="s">
        <v>484</v>
      </c>
      <c r="J105" s="20" t="s">
        <v>844</v>
      </c>
    </row>
    <row r="106" spans="1:11" ht="30" x14ac:dyDescent="0.25">
      <c r="A106" s="45" t="s">
        <v>642</v>
      </c>
      <c r="B106" s="67" t="s">
        <v>643</v>
      </c>
      <c r="C106" s="72" t="s">
        <v>28</v>
      </c>
      <c r="D106" s="72" t="s">
        <v>947</v>
      </c>
      <c r="E106" s="73" t="s">
        <v>370</v>
      </c>
      <c r="F106" s="73" t="s">
        <v>894</v>
      </c>
      <c r="G106" s="73" t="s">
        <v>1098</v>
      </c>
      <c r="H106" s="73" t="s">
        <v>1084</v>
      </c>
      <c r="I106" s="20" t="s">
        <v>484</v>
      </c>
      <c r="J106" s="20" t="s">
        <v>844</v>
      </c>
    </row>
    <row r="107" spans="1:11" ht="30" x14ac:dyDescent="0.25">
      <c r="A107" s="45" t="s">
        <v>644</v>
      </c>
      <c r="B107" s="67" t="s">
        <v>645</v>
      </c>
      <c r="C107" s="72" t="s">
        <v>28</v>
      </c>
      <c r="D107" s="72" t="s">
        <v>947</v>
      </c>
      <c r="E107" s="73" t="s">
        <v>370</v>
      </c>
      <c r="F107" s="73" t="s">
        <v>894</v>
      </c>
      <c r="G107" s="73" t="s">
        <v>1098</v>
      </c>
      <c r="H107" s="73" t="s">
        <v>1084</v>
      </c>
      <c r="I107" s="20" t="s">
        <v>484</v>
      </c>
      <c r="J107" s="20" t="s">
        <v>844</v>
      </c>
    </row>
    <row r="108" spans="1:11" ht="30" x14ac:dyDescent="0.25">
      <c r="A108" s="45" t="s">
        <v>869</v>
      </c>
      <c r="B108" s="67" t="s">
        <v>870</v>
      </c>
      <c r="C108" s="72" t="s">
        <v>28</v>
      </c>
      <c r="D108" s="72" t="s">
        <v>947</v>
      </c>
      <c r="E108" s="73" t="s">
        <v>370</v>
      </c>
      <c r="F108" s="73" t="s">
        <v>894</v>
      </c>
      <c r="G108" s="73" t="s">
        <v>1098</v>
      </c>
      <c r="H108" s="73" t="s">
        <v>1084</v>
      </c>
      <c r="I108" s="20" t="s">
        <v>484</v>
      </c>
      <c r="J108" s="20" t="s">
        <v>844</v>
      </c>
    </row>
    <row r="109" spans="1:11" ht="30" x14ac:dyDescent="0.25">
      <c r="A109" s="48" t="s">
        <v>129</v>
      </c>
      <c r="B109" s="49" t="s">
        <v>646</v>
      </c>
      <c r="C109" s="77"/>
      <c r="D109" s="77"/>
      <c r="E109" s="77"/>
      <c r="F109" s="77"/>
      <c r="G109" s="77"/>
      <c r="H109" s="77"/>
      <c r="I109" s="77"/>
      <c r="J109" s="77"/>
    </row>
    <row r="110" spans="1:11" ht="30" x14ac:dyDescent="0.25">
      <c r="A110" s="45" t="s">
        <v>647</v>
      </c>
      <c r="B110" s="67" t="s">
        <v>648</v>
      </c>
      <c r="C110" s="72" t="s">
        <v>448</v>
      </c>
      <c r="D110" s="72" t="s">
        <v>446</v>
      </c>
      <c r="E110" s="73" t="s">
        <v>370</v>
      </c>
      <c r="F110" s="73" t="s">
        <v>894</v>
      </c>
      <c r="G110" s="73" t="s">
        <v>1098</v>
      </c>
      <c r="H110" s="73" t="s">
        <v>1084</v>
      </c>
      <c r="I110" s="20" t="s">
        <v>484</v>
      </c>
      <c r="J110" s="20" t="s">
        <v>814</v>
      </c>
    </row>
    <row r="111" spans="1:11" ht="30" x14ac:dyDescent="0.25">
      <c r="A111" s="45" t="s">
        <v>649</v>
      </c>
      <c r="B111" s="67" t="s">
        <v>650</v>
      </c>
      <c r="C111" s="72" t="s">
        <v>448</v>
      </c>
      <c r="D111" s="72" t="s">
        <v>446</v>
      </c>
      <c r="E111" s="73" t="s">
        <v>370</v>
      </c>
      <c r="F111" s="73" t="s">
        <v>894</v>
      </c>
      <c r="G111" s="73" t="s">
        <v>1098</v>
      </c>
      <c r="H111" s="73" t="s">
        <v>1084</v>
      </c>
      <c r="I111" s="20" t="s">
        <v>484</v>
      </c>
      <c r="J111" s="20" t="s">
        <v>814</v>
      </c>
    </row>
    <row r="112" spans="1:11" ht="30" x14ac:dyDescent="0.25">
      <c r="A112" s="79" t="s">
        <v>651</v>
      </c>
      <c r="B112" s="80" t="s">
        <v>652</v>
      </c>
      <c r="C112" s="81" t="s">
        <v>448</v>
      </c>
      <c r="D112" s="81" t="s">
        <v>446</v>
      </c>
      <c r="E112" s="82" t="s">
        <v>370</v>
      </c>
      <c r="F112" s="82" t="s">
        <v>894</v>
      </c>
      <c r="G112" s="82" t="s">
        <v>1098</v>
      </c>
      <c r="H112" s="82" t="s">
        <v>1084</v>
      </c>
      <c r="I112" s="81" t="s">
        <v>484</v>
      </c>
      <c r="J112" s="81" t="s">
        <v>814</v>
      </c>
      <c r="K112" t="s">
        <v>912</v>
      </c>
    </row>
    <row r="113" spans="1:11" ht="30" x14ac:dyDescent="0.25">
      <c r="A113" s="45" t="s">
        <v>793</v>
      </c>
      <c r="B113" s="67" t="s">
        <v>874</v>
      </c>
      <c r="C113" s="72" t="s">
        <v>28</v>
      </c>
      <c r="D113" s="72" t="s">
        <v>30</v>
      </c>
      <c r="E113" s="73" t="s">
        <v>370</v>
      </c>
      <c r="F113" s="73" t="s">
        <v>894</v>
      </c>
      <c r="G113" s="73" t="s">
        <v>1098</v>
      </c>
      <c r="H113" s="73" t="s">
        <v>1084</v>
      </c>
      <c r="I113" s="20" t="s">
        <v>484</v>
      </c>
      <c r="J113" s="20" t="s">
        <v>814</v>
      </c>
    </row>
    <row r="114" spans="1:11" ht="30" x14ac:dyDescent="0.25">
      <c r="A114" s="45" t="s">
        <v>794</v>
      </c>
      <c r="B114" s="67" t="s">
        <v>873</v>
      </c>
      <c r="C114" s="72" t="s">
        <v>448</v>
      </c>
      <c r="D114" s="72" t="s">
        <v>446</v>
      </c>
      <c r="E114" s="73" t="s">
        <v>370</v>
      </c>
      <c r="F114" s="73" t="s">
        <v>894</v>
      </c>
      <c r="G114" s="73" t="s">
        <v>1098</v>
      </c>
      <c r="H114" s="73" t="s">
        <v>1084</v>
      </c>
      <c r="I114" s="20" t="s">
        <v>484</v>
      </c>
      <c r="J114" s="20" t="s">
        <v>814</v>
      </c>
    </row>
    <row r="115" spans="1:11" s="84" customFormat="1" ht="30" x14ac:dyDescent="0.25">
      <c r="A115" s="79" t="s">
        <v>871</v>
      </c>
      <c r="B115" s="80" t="s">
        <v>875</v>
      </c>
      <c r="C115" s="81" t="s">
        <v>448</v>
      </c>
      <c r="D115" s="81" t="s">
        <v>446</v>
      </c>
      <c r="E115" s="82" t="s">
        <v>370</v>
      </c>
      <c r="F115" s="82" t="s">
        <v>894</v>
      </c>
      <c r="G115" s="82" t="s">
        <v>1098</v>
      </c>
      <c r="H115" s="82" t="s">
        <v>1084</v>
      </c>
      <c r="I115" s="81" t="s">
        <v>484</v>
      </c>
      <c r="J115" s="81" t="s">
        <v>814</v>
      </c>
    </row>
    <row r="116" spans="1:11" ht="30" x14ac:dyDescent="0.25">
      <c r="A116" s="48" t="s">
        <v>131</v>
      </c>
      <c r="B116" s="49" t="s">
        <v>653</v>
      </c>
      <c r="C116" s="77"/>
      <c r="D116" s="77"/>
      <c r="E116" s="77"/>
      <c r="F116" s="77"/>
      <c r="G116" s="77"/>
      <c r="H116" s="77"/>
      <c r="I116" s="77"/>
      <c r="J116" s="77"/>
    </row>
    <row r="117" spans="1:11" ht="30" x14ac:dyDescent="0.25">
      <c r="A117" s="51" t="s">
        <v>654</v>
      </c>
      <c r="B117" s="67" t="s">
        <v>655</v>
      </c>
      <c r="C117" s="72" t="s">
        <v>448</v>
      </c>
      <c r="D117" s="72" t="s">
        <v>446</v>
      </c>
      <c r="E117" s="73" t="s">
        <v>370</v>
      </c>
      <c r="F117" s="73" t="s">
        <v>894</v>
      </c>
      <c r="G117" s="73" t="s">
        <v>1098</v>
      </c>
      <c r="H117" s="73" t="s">
        <v>1084</v>
      </c>
      <c r="I117" s="20" t="s">
        <v>484</v>
      </c>
      <c r="J117" s="20" t="s">
        <v>814</v>
      </c>
    </row>
    <row r="118" spans="1:11" ht="30" x14ac:dyDescent="0.25">
      <c r="A118" s="51" t="s">
        <v>656</v>
      </c>
      <c r="B118" s="67" t="s">
        <v>657</v>
      </c>
      <c r="C118" s="72" t="s">
        <v>448</v>
      </c>
      <c r="D118" s="72" t="s">
        <v>446</v>
      </c>
      <c r="E118" s="73" t="s">
        <v>370</v>
      </c>
      <c r="F118" s="73" t="s">
        <v>894</v>
      </c>
      <c r="G118" s="73" t="s">
        <v>1098</v>
      </c>
      <c r="H118" s="73" t="s">
        <v>1084</v>
      </c>
      <c r="I118" s="20" t="s">
        <v>484</v>
      </c>
      <c r="J118" s="20" t="s">
        <v>814</v>
      </c>
    </row>
    <row r="119" spans="1:11" ht="30" x14ac:dyDescent="0.25">
      <c r="A119" s="79" t="s">
        <v>658</v>
      </c>
      <c r="B119" s="80" t="s">
        <v>659</v>
      </c>
      <c r="C119" s="81" t="s">
        <v>448</v>
      </c>
      <c r="D119" s="81" t="s">
        <v>446</v>
      </c>
      <c r="E119" s="82" t="s">
        <v>370</v>
      </c>
      <c r="F119" s="82" t="s">
        <v>894</v>
      </c>
      <c r="G119" s="82" t="s">
        <v>1098</v>
      </c>
      <c r="H119" s="82" t="s">
        <v>1084</v>
      </c>
      <c r="I119" s="81" t="s">
        <v>484</v>
      </c>
      <c r="J119" s="81" t="s">
        <v>814</v>
      </c>
      <c r="K119" t="s">
        <v>912</v>
      </c>
    </row>
    <row r="120" spans="1:11" ht="30" x14ac:dyDescent="0.25">
      <c r="A120" s="51" t="s">
        <v>795</v>
      </c>
      <c r="B120" s="67" t="s">
        <v>878</v>
      </c>
      <c r="C120" s="72" t="s">
        <v>28</v>
      </c>
      <c r="D120" s="72" t="s">
        <v>30</v>
      </c>
      <c r="E120" s="73" t="s">
        <v>370</v>
      </c>
      <c r="F120" s="73" t="s">
        <v>894</v>
      </c>
      <c r="G120" s="73" t="s">
        <v>1098</v>
      </c>
      <c r="H120" s="73" t="s">
        <v>1084</v>
      </c>
      <c r="I120" s="20" t="s">
        <v>484</v>
      </c>
      <c r="J120" s="20" t="s">
        <v>814</v>
      </c>
    </row>
    <row r="121" spans="1:11" ht="30" x14ac:dyDescent="0.25">
      <c r="A121" s="51" t="s">
        <v>796</v>
      </c>
      <c r="B121" s="67" t="s">
        <v>877</v>
      </c>
      <c r="C121" s="72" t="s">
        <v>448</v>
      </c>
      <c r="D121" s="72" t="s">
        <v>446</v>
      </c>
      <c r="E121" s="73" t="s">
        <v>370</v>
      </c>
      <c r="F121" s="73" t="s">
        <v>894</v>
      </c>
      <c r="G121" s="73" t="s">
        <v>1098</v>
      </c>
      <c r="H121" s="73" t="s">
        <v>1084</v>
      </c>
      <c r="I121" s="20" t="s">
        <v>484</v>
      </c>
      <c r="J121" s="20" t="s">
        <v>814</v>
      </c>
    </row>
    <row r="122" spans="1:11" s="84" customFormat="1" ht="30" x14ac:dyDescent="0.25">
      <c r="A122" s="86" t="s">
        <v>872</v>
      </c>
      <c r="B122" s="80" t="s">
        <v>876</v>
      </c>
      <c r="C122" s="81" t="s">
        <v>448</v>
      </c>
      <c r="D122" s="81" t="s">
        <v>446</v>
      </c>
      <c r="E122" s="82" t="s">
        <v>370</v>
      </c>
      <c r="F122" s="82" t="s">
        <v>894</v>
      </c>
      <c r="G122" s="82" t="s">
        <v>1098</v>
      </c>
      <c r="H122" s="82" t="s">
        <v>1084</v>
      </c>
      <c r="I122" s="81" t="s">
        <v>484</v>
      </c>
      <c r="J122" s="81" t="s">
        <v>814</v>
      </c>
    </row>
    <row r="123" spans="1:11" x14ac:dyDescent="0.25">
      <c r="A123" s="52" t="s">
        <v>132</v>
      </c>
      <c r="B123" s="53" t="s">
        <v>660</v>
      </c>
      <c r="C123" s="77"/>
      <c r="D123" s="77"/>
      <c r="E123" s="77"/>
      <c r="F123" s="77"/>
      <c r="G123" s="77"/>
      <c r="H123" s="77"/>
      <c r="I123" s="77"/>
      <c r="J123" s="77"/>
    </row>
    <row r="124" spans="1:11" ht="30" x14ac:dyDescent="0.25">
      <c r="A124" s="45" t="s">
        <v>661</v>
      </c>
      <c r="B124" s="67" t="s">
        <v>662</v>
      </c>
      <c r="C124" s="72" t="s">
        <v>58</v>
      </c>
      <c r="D124" s="72" t="s">
        <v>477</v>
      </c>
      <c r="E124" s="73" t="s">
        <v>370</v>
      </c>
      <c r="F124" s="73" t="s">
        <v>892</v>
      </c>
      <c r="G124" s="73" t="s">
        <v>1098</v>
      </c>
      <c r="H124" s="73" t="s">
        <v>1089</v>
      </c>
      <c r="I124" s="20" t="s">
        <v>484</v>
      </c>
      <c r="J124" s="20" t="s">
        <v>845</v>
      </c>
    </row>
    <row r="125" spans="1:11" ht="30" x14ac:dyDescent="0.25">
      <c r="A125" s="45" t="s">
        <v>663</v>
      </c>
      <c r="B125" s="67" t="s">
        <v>664</v>
      </c>
      <c r="C125" s="19" t="s">
        <v>409</v>
      </c>
      <c r="D125" s="72" t="s">
        <v>508</v>
      </c>
      <c r="E125" s="73" t="s">
        <v>370</v>
      </c>
      <c r="F125" s="73" t="s">
        <v>892</v>
      </c>
      <c r="G125" s="73" t="s">
        <v>1098</v>
      </c>
      <c r="H125" s="104" t="s">
        <v>1089</v>
      </c>
      <c r="I125" s="20" t="s">
        <v>484</v>
      </c>
      <c r="J125" s="20" t="s">
        <v>845</v>
      </c>
    </row>
    <row r="126" spans="1:11" ht="30" x14ac:dyDescent="0.25">
      <c r="A126" s="45" t="s">
        <v>665</v>
      </c>
      <c r="B126" s="67" t="s">
        <v>666</v>
      </c>
      <c r="C126" s="72" t="s">
        <v>243</v>
      </c>
      <c r="D126" s="72" t="s">
        <v>838</v>
      </c>
      <c r="E126" s="73" t="s">
        <v>370</v>
      </c>
      <c r="F126" s="73" t="s">
        <v>892</v>
      </c>
      <c r="G126" s="73" t="s">
        <v>1098</v>
      </c>
      <c r="H126" s="73" t="s">
        <v>1089</v>
      </c>
      <c r="I126" s="20" t="s">
        <v>484</v>
      </c>
      <c r="J126" s="20" t="s">
        <v>845</v>
      </c>
    </row>
    <row r="127" spans="1:11" ht="30" x14ac:dyDescent="0.25">
      <c r="A127" s="45" t="s">
        <v>667</v>
      </c>
      <c r="B127" s="67" t="s">
        <v>668</v>
      </c>
      <c r="C127" s="72" t="s">
        <v>243</v>
      </c>
      <c r="D127" s="72" t="s">
        <v>838</v>
      </c>
      <c r="E127" s="73" t="s">
        <v>370</v>
      </c>
      <c r="F127" s="73" t="s">
        <v>892</v>
      </c>
      <c r="G127" s="73" t="s">
        <v>1098</v>
      </c>
      <c r="H127" s="73" t="s">
        <v>1089</v>
      </c>
      <c r="I127" s="20" t="s">
        <v>484</v>
      </c>
      <c r="J127" s="20" t="s">
        <v>845</v>
      </c>
    </row>
    <row r="128" spans="1:11" s="84" customFormat="1" ht="30" x14ac:dyDescent="0.25">
      <c r="A128" s="79" t="s">
        <v>818</v>
      </c>
      <c r="B128" s="80" t="s">
        <v>819</v>
      </c>
      <c r="C128" s="81" t="s">
        <v>519</v>
      </c>
      <c r="D128" s="81" t="s">
        <v>801</v>
      </c>
      <c r="E128" s="82" t="s">
        <v>370</v>
      </c>
      <c r="F128" s="82" t="s">
        <v>892</v>
      </c>
      <c r="G128" s="82" t="s">
        <v>1098</v>
      </c>
      <c r="H128" s="82" t="s">
        <v>1089</v>
      </c>
      <c r="I128" s="81" t="s">
        <v>484</v>
      </c>
      <c r="J128" s="81" t="s">
        <v>845</v>
      </c>
      <c r="K128" t="s">
        <v>912</v>
      </c>
    </row>
    <row r="129" spans="1:11" x14ac:dyDescent="0.25">
      <c r="A129" s="48" t="s">
        <v>134</v>
      </c>
      <c r="B129" s="49" t="s">
        <v>669</v>
      </c>
      <c r="C129" s="77"/>
      <c r="D129" s="77"/>
      <c r="E129" s="77"/>
      <c r="F129" s="77"/>
      <c r="G129" s="77"/>
      <c r="H129" s="77"/>
      <c r="I129" s="77"/>
      <c r="J129" s="77"/>
    </row>
    <row r="130" spans="1:11" ht="30" x14ac:dyDescent="0.25">
      <c r="A130" s="45" t="s">
        <v>670</v>
      </c>
      <c r="B130" s="67" t="s">
        <v>671</v>
      </c>
      <c r="C130" s="72" t="s">
        <v>58</v>
      </c>
      <c r="D130" s="72" t="s">
        <v>477</v>
      </c>
      <c r="E130" s="73" t="s">
        <v>370</v>
      </c>
      <c r="F130" s="73" t="s">
        <v>892</v>
      </c>
      <c r="G130" s="73" t="s">
        <v>1098</v>
      </c>
      <c r="H130" s="73" t="s">
        <v>1089</v>
      </c>
      <c r="I130" s="20" t="s">
        <v>484</v>
      </c>
      <c r="J130" s="20" t="s">
        <v>845</v>
      </c>
    </row>
    <row r="131" spans="1:11" ht="30" x14ac:dyDescent="0.25">
      <c r="A131" s="45" t="s">
        <v>672</v>
      </c>
      <c r="B131" s="67" t="s">
        <v>673</v>
      </c>
      <c r="C131" s="19" t="s">
        <v>409</v>
      </c>
      <c r="D131" s="72" t="s">
        <v>508</v>
      </c>
      <c r="E131" s="73" t="s">
        <v>370</v>
      </c>
      <c r="F131" s="73" t="s">
        <v>892</v>
      </c>
      <c r="G131" s="73" t="s">
        <v>1098</v>
      </c>
      <c r="H131" s="104" t="s">
        <v>1089</v>
      </c>
      <c r="I131" s="20" t="s">
        <v>484</v>
      </c>
      <c r="J131" s="20" t="s">
        <v>845</v>
      </c>
    </row>
    <row r="132" spans="1:11" ht="30" x14ac:dyDescent="0.25">
      <c r="A132" s="45" t="s">
        <v>674</v>
      </c>
      <c r="B132" s="67" t="s">
        <v>675</v>
      </c>
      <c r="C132" s="72" t="s">
        <v>243</v>
      </c>
      <c r="D132" s="72" t="s">
        <v>838</v>
      </c>
      <c r="E132" s="73" t="s">
        <v>370</v>
      </c>
      <c r="F132" s="73" t="s">
        <v>892</v>
      </c>
      <c r="G132" s="73" t="s">
        <v>1098</v>
      </c>
      <c r="H132" s="73" t="s">
        <v>1089</v>
      </c>
      <c r="I132" s="20" t="s">
        <v>484</v>
      </c>
      <c r="J132" s="20" t="s">
        <v>845</v>
      </c>
    </row>
    <row r="133" spans="1:11" ht="30" x14ac:dyDescent="0.25">
      <c r="A133" s="45" t="s">
        <v>676</v>
      </c>
      <c r="B133" s="67" t="s">
        <v>677</v>
      </c>
      <c r="C133" s="72" t="s">
        <v>243</v>
      </c>
      <c r="D133" s="72" t="s">
        <v>838</v>
      </c>
      <c r="E133" s="73" t="s">
        <v>370</v>
      </c>
      <c r="F133" s="73" t="s">
        <v>892</v>
      </c>
      <c r="G133" s="73" t="s">
        <v>1098</v>
      </c>
      <c r="H133" s="73" t="s">
        <v>1089</v>
      </c>
      <c r="I133" s="20" t="s">
        <v>484</v>
      </c>
      <c r="J133" s="20" t="s">
        <v>845</v>
      </c>
    </row>
    <row r="134" spans="1:11" s="84" customFormat="1" ht="30" x14ac:dyDescent="0.25">
      <c r="A134" s="79" t="s">
        <v>797</v>
      </c>
      <c r="B134" s="80" t="s">
        <v>798</v>
      </c>
      <c r="C134" s="81" t="s">
        <v>519</v>
      </c>
      <c r="D134" s="81" t="s">
        <v>801</v>
      </c>
      <c r="E134" s="82" t="s">
        <v>370</v>
      </c>
      <c r="F134" s="82" t="s">
        <v>892</v>
      </c>
      <c r="G134" s="82" t="s">
        <v>1098</v>
      </c>
      <c r="H134" s="82" t="s">
        <v>1089</v>
      </c>
      <c r="I134" s="81" t="s">
        <v>484</v>
      </c>
      <c r="J134" s="81" t="s">
        <v>845</v>
      </c>
      <c r="K134" t="s">
        <v>912</v>
      </c>
    </row>
    <row r="135" spans="1:11" x14ac:dyDescent="0.25">
      <c r="A135" s="48" t="s">
        <v>136</v>
      </c>
      <c r="B135" s="49" t="s">
        <v>137</v>
      </c>
      <c r="C135" s="77"/>
      <c r="D135" s="77"/>
      <c r="E135" s="77"/>
      <c r="F135" s="77"/>
      <c r="G135" s="77"/>
      <c r="H135" s="77"/>
      <c r="I135" s="77"/>
      <c r="J135" s="77"/>
    </row>
    <row r="136" spans="1:11" ht="30" x14ac:dyDescent="0.25">
      <c r="A136" s="45" t="s">
        <v>678</v>
      </c>
      <c r="B136" s="67" t="s">
        <v>679</v>
      </c>
      <c r="C136" s="19" t="s">
        <v>409</v>
      </c>
      <c r="D136" s="19" t="s">
        <v>839</v>
      </c>
      <c r="E136" s="73" t="s">
        <v>370</v>
      </c>
      <c r="F136" s="73" t="s">
        <v>892</v>
      </c>
      <c r="G136" s="73" t="s">
        <v>1097</v>
      </c>
      <c r="H136" s="73" t="s">
        <v>1083</v>
      </c>
      <c r="I136" s="20" t="s">
        <v>484</v>
      </c>
      <c r="J136" s="20" t="s">
        <v>831</v>
      </c>
    </row>
    <row r="137" spans="1:11" ht="30" x14ac:dyDescent="0.25">
      <c r="A137" s="45" t="s">
        <v>680</v>
      </c>
      <c r="B137" s="67" t="s">
        <v>681</v>
      </c>
      <c r="C137" s="19" t="s">
        <v>409</v>
      </c>
      <c r="D137" s="19" t="s">
        <v>839</v>
      </c>
      <c r="E137" s="73" t="s">
        <v>370</v>
      </c>
      <c r="F137" s="73" t="s">
        <v>892</v>
      </c>
      <c r="G137" s="73" t="s">
        <v>1097</v>
      </c>
      <c r="H137" s="73" t="s">
        <v>1083</v>
      </c>
      <c r="I137" s="20" t="s">
        <v>484</v>
      </c>
      <c r="J137" s="20" t="s">
        <v>831</v>
      </c>
    </row>
    <row r="138" spans="1:11" ht="30" x14ac:dyDescent="0.25">
      <c r="A138" s="45" t="s">
        <v>682</v>
      </c>
      <c r="B138" s="67" t="s">
        <v>683</v>
      </c>
      <c r="C138" s="19" t="s">
        <v>409</v>
      </c>
      <c r="D138" s="19" t="s">
        <v>839</v>
      </c>
      <c r="E138" s="73" t="s">
        <v>370</v>
      </c>
      <c r="F138" s="73" t="s">
        <v>892</v>
      </c>
      <c r="G138" s="73" t="s">
        <v>1097</v>
      </c>
      <c r="H138" s="73" t="s">
        <v>1083</v>
      </c>
      <c r="I138" s="20" t="s">
        <v>484</v>
      </c>
      <c r="J138" s="20" t="s">
        <v>831</v>
      </c>
    </row>
    <row r="139" spans="1:11" ht="30" x14ac:dyDescent="0.25">
      <c r="A139" s="45" t="s">
        <v>684</v>
      </c>
      <c r="B139" s="67" t="s">
        <v>685</v>
      </c>
      <c r="C139" s="19" t="s">
        <v>409</v>
      </c>
      <c r="D139" s="19" t="s">
        <v>839</v>
      </c>
      <c r="E139" s="73" t="s">
        <v>370</v>
      </c>
      <c r="F139" s="73" t="s">
        <v>892</v>
      </c>
      <c r="G139" s="73" t="s">
        <v>1097</v>
      </c>
      <c r="H139" s="73" t="s">
        <v>1083</v>
      </c>
      <c r="I139" s="20" t="s">
        <v>484</v>
      </c>
      <c r="J139" s="20" t="s">
        <v>831</v>
      </c>
    </row>
    <row r="140" spans="1:11" ht="30" x14ac:dyDescent="0.25">
      <c r="A140" s="45" t="s">
        <v>686</v>
      </c>
      <c r="B140" s="67" t="s">
        <v>687</v>
      </c>
      <c r="C140" s="19" t="s">
        <v>409</v>
      </c>
      <c r="D140" s="19" t="s">
        <v>839</v>
      </c>
      <c r="E140" s="73" t="s">
        <v>370</v>
      </c>
      <c r="F140" s="73" t="s">
        <v>892</v>
      </c>
      <c r="G140" s="73" t="s">
        <v>1097</v>
      </c>
      <c r="H140" s="73" t="s">
        <v>1083</v>
      </c>
      <c r="I140" s="20" t="s">
        <v>484</v>
      </c>
      <c r="J140" s="20" t="s">
        <v>831</v>
      </c>
    </row>
    <row r="141" spans="1:11" ht="30" x14ac:dyDescent="0.25">
      <c r="A141" s="45" t="s">
        <v>688</v>
      </c>
      <c r="B141" s="67" t="s">
        <v>689</v>
      </c>
      <c r="C141" s="19" t="s">
        <v>409</v>
      </c>
      <c r="D141" s="19" t="s">
        <v>839</v>
      </c>
      <c r="E141" s="73" t="s">
        <v>370</v>
      </c>
      <c r="F141" s="73" t="s">
        <v>892</v>
      </c>
      <c r="G141" s="73" t="s">
        <v>1097</v>
      </c>
      <c r="H141" s="73" t="s">
        <v>1083</v>
      </c>
      <c r="I141" s="20" t="s">
        <v>484</v>
      </c>
      <c r="J141" s="20" t="s">
        <v>831</v>
      </c>
    </row>
    <row r="142" spans="1:11" ht="30" x14ac:dyDescent="0.25">
      <c r="A142" s="45" t="s">
        <v>690</v>
      </c>
      <c r="B142" s="67" t="s">
        <v>691</v>
      </c>
      <c r="C142" s="19" t="s">
        <v>409</v>
      </c>
      <c r="D142" s="19" t="s">
        <v>839</v>
      </c>
      <c r="E142" s="73" t="s">
        <v>370</v>
      </c>
      <c r="F142" s="73" t="s">
        <v>892</v>
      </c>
      <c r="G142" s="73" t="s">
        <v>1097</v>
      </c>
      <c r="H142" s="73" t="s">
        <v>1083</v>
      </c>
      <c r="I142" s="20" t="s">
        <v>484</v>
      </c>
      <c r="J142" s="20" t="s">
        <v>831</v>
      </c>
    </row>
    <row r="143" spans="1:11" ht="30" x14ac:dyDescent="0.25">
      <c r="A143" s="45" t="s">
        <v>692</v>
      </c>
      <c r="B143" s="67" t="s">
        <v>693</v>
      </c>
      <c r="C143" s="19" t="s">
        <v>409</v>
      </c>
      <c r="D143" s="19" t="s">
        <v>839</v>
      </c>
      <c r="E143" s="73" t="s">
        <v>370</v>
      </c>
      <c r="F143" s="73" t="s">
        <v>892</v>
      </c>
      <c r="G143" s="73" t="s">
        <v>1097</v>
      </c>
      <c r="H143" s="73" t="s">
        <v>1083</v>
      </c>
      <c r="I143" s="20" t="s">
        <v>484</v>
      </c>
      <c r="J143" s="20" t="s">
        <v>831</v>
      </c>
    </row>
    <row r="144" spans="1:11" ht="30" x14ac:dyDescent="0.25">
      <c r="A144" s="45" t="s">
        <v>694</v>
      </c>
      <c r="B144" s="67" t="s">
        <v>695</v>
      </c>
      <c r="C144" s="19" t="s">
        <v>409</v>
      </c>
      <c r="D144" s="19" t="s">
        <v>839</v>
      </c>
      <c r="E144" s="73" t="s">
        <v>370</v>
      </c>
      <c r="F144" s="73" t="s">
        <v>892</v>
      </c>
      <c r="G144" s="73" t="s">
        <v>1097</v>
      </c>
      <c r="H144" s="73" t="s">
        <v>1083</v>
      </c>
      <c r="I144" s="20" t="s">
        <v>484</v>
      </c>
      <c r="J144" s="20" t="s">
        <v>831</v>
      </c>
    </row>
    <row r="145" spans="1:10" ht="30" x14ac:dyDescent="0.25">
      <c r="A145" s="45" t="s">
        <v>696</v>
      </c>
      <c r="B145" s="67" t="s">
        <v>697</v>
      </c>
      <c r="C145" s="19" t="s">
        <v>409</v>
      </c>
      <c r="D145" s="19" t="s">
        <v>839</v>
      </c>
      <c r="E145" s="73" t="s">
        <v>370</v>
      </c>
      <c r="F145" s="73" t="s">
        <v>892</v>
      </c>
      <c r="G145" s="73"/>
      <c r="H145" s="104"/>
      <c r="I145" s="20" t="s">
        <v>484</v>
      </c>
      <c r="J145" s="20" t="s">
        <v>831</v>
      </c>
    </row>
    <row r="146" spans="1:10" ht="30" x14ac:dyDescent="0.25">
      <c r="A146" s="45" t="s">
        <v>698</v>
      </c>
      <c r="B146" s="67" t="s">
        <v>699</v>
      </c>
      <c r="C146" s="19" t="s">
        <v>409</v>
      </c>
      <c r="D146" s="19" t="s">
        <v>839</v>
      </c>
      <c r="E146" s="73" t="s">
        <v>370</v>
      </c>
      <c r="F146" s="73" t="s">
        <v>892</v>
      </c>
      <c r="G146" s="73" t="s">
        <v>1097</v>
      </c>
      <c r="H146" s="73" t="s">
        <v>1083</v>
      </c>
      <c r="I146" s="20" t="s">
        <v>484</v>
      </c>
      <c r="J146" s="20" t="s">
        <v>831</v>
      </c>
    </row>
    <row r="147" spans="1:10" x14ac:dyDescent="0.25">
      <c r="A147" s="48" t="s">
        <v>138</v>
      </c>
      <c r="B147" s="49" t="s">
        <v>700</v>
      </c>
      <c r="C147" s="77"/>
      <c r="D147" s="77"/>
      <c r="E147" s="77"/>
      <c r="F147" s="77"/>
      <c r="G147" s="77"/>
      <c r="H147" s="77"/>
      <c r="I147" s="77"/>
      <c r="J147" s="77"/>
    </row>
    <row r="148" spans="1:10" ht="30" x14ac:dyDescent="0.25">
      <c r="A148" s="45" t="s">
        <v>701</v>
      </c>
      <c r="B148" s="67" t="s">
        <v>702</v>
      </c>
      <c r="C148" s="19" t="s">
        <v>409</v>
      </c>
      <c r="D148" s="19" t="s">
        <v>839</v>
      </c>
      <c r="E148" s="73" t="s">
        <v>370</v>
      </c>
      <c r="F148" s="73" t="s">
        <v>892</v>
      </c>
      <c r="G148" s="73" t="s">
        <v>1097</v>
      </c>
      <c r="H148" s="73" t="s">
        <v>1083</v>
      </c>
      <c r="I148" s="20" t="s">
        <v>484</v>
      </c>
      <c r="J148" s="20" t="s">
        <v>831</v>
      </c>
    </row>
    <row r="149" spans="1:10" ht="30" x14ac:dyDescent="0.25">
      <c r="A149" s="45" t="s">
        <v>703</v>
      </c>
      <c r="B149" s="67" t="s">
        <v>704</v>
      </c>
      <c r="C149" s="19" t="s">
        <v>409</v>
      </c>
      <c r="D149" s="19" t="s">
        <v>839</v>
      </c>
      <c r="E149" s="73" t="s">
        <v>370</v>
      </c>
      <c r="F149" s="73" t="s">
        <v>892</v>
      </c>
      <c r="G149" s="73" t="s">
        <v>1097</v>
      </c>
      <c r="H149" s="73" t="s">
        <v>1083</v>
      </c>
      <c r="I149" s="20" t="s">
        <v>484</v>
      </c>
      <c r="J149" s="20" t="s">
        <v>831</v>
      </c>
    </row>
    <row r="150" spans="1:10" ht="30" x14ac:dyDescent="0.25">
      <c r="A150" s="45" t="s">
        <v>705</v>
      </c>
      <c r="B150" s="67" t="s">
        <v>706</v>
      </c>
      <c r="C150" s="19" t="s">
        <v>409</v>
      </c>
      <c r="D150" s="19" t="s">
        <v>839</v>
      </c>
      <c r="E150" s="73" t="s">
        <v>370</v>
      </c>
      <c r="F150" s="73" t="s">
        <v>892</v>
      </c>
      <c r="G150" s="73" t="s">
        <v>1097</v>
      </c>
      <c r="H150" s="73" t="s">
        <v>1083</v>
      </c>
      <c r="I150" s="20" t="s">
        <v>484</v>
      </c>
      <c r="J150" s="20" t="s">
        <v>831</v>
      </c>
    </row>
    <row r="151" spans="1:10" ht="30" x14ac:dyDescent="0.25">
      <c r="A151" s="45" t="s">
        <v>707</v>
      </c>
      <c r="B151" s="67" t="s">
        <v>708</v>
      </c>
      <c r="C151" s="19" t="s">
        <v>409</v>
      </c>
      <c r="D151" s="19" t="s">
        <v>839</v>
      </c>
      <c r="E151" s="73" t="s">
        <v>370</v>
      </c>
      <c r="F151" s="73" t="s">
        <v>892</v>
      </c>
      <c r="G151" s="73" t="s">
        <v>1097</v>
      </c>
      <c r="H151" s="73" t="s">
        <v>1083</v>
      </c>
      <c r="I151" s="20" t="s">
        <v>484</v>
      </c>
      <c r="J151" s="20" t="s">
        <v>831</v>
      </c>
    </row>
    <row r="152" spans="1:10" ht="30" x14ac:dyDescent="0.25">
      <c r="A152" s="45" t="s">
        <v>709</v>
      </c>
      <c r="B152" s="67" t="s">
        <v>710</v>
      </c>
      <c r="C152" s="19" t="s">
        <v>409</v>
      </c>
      <c r="D152" s="19" t="s">
        <v>839</v>
      </c>
      <c r="E152" s="73" t="s">
        <v>370</v>
      </c>
      <c r="F152" s="73" t="s">
        <v>892</v>
      </c>
      <c r="G152" s="73" t="s">
        <v>1097</v>
      </c>
      <c r="H152" s="73" t="s">
        <v>1083</v>
      </c>
      <c r="I152" s="20" t="s">
        <v>484</v>
      </c>
      <c r="J152" s="20" t="s">
        <v>831</v>
      </c>
    </row>
    <row r="153" spans="1:10" ht="30" x14ac:dyDescent="0.25">
      <c r="A153" s="45" t="s">
        <v>711</v>
      </c>
      <c r="B153" s="67" t="s">
        <v>712</v>
      </c>
      <c r="C153" s="19" t="s">
        <v>409</v>
      </c>
      <c r="D153" s="19" t="s">
        <v>839</v>
      </c>
      <c r="E153" s="73" t="s">
        <v>370</v>
      </c>
      <c r="F153" s="73" t="s">
        <v>892</v>
      </c>
      <c r="G153" s="73" t="s">
        <v>1097</v>
      </c>
      <c r="H153" s="73" t="s">
        <v>1083</v>
      </c>
      <c r="I153" s="20" t="s">
        <v>484</v>
      </c>
      <c r="J153" s="20" t="s">
        <v>831</v>
      </c>
    </row>
    <row r="154" spans="1:10" ht="30" x14ac:dyDescent="0.25">
      <c r="A154" s="45" t="s">
        <v>713</v>
      </c>
      <c r="B154" s="67" t="s">
        <v>714</v>
      </c>
      <c r="C154" s="19" t="s">
        <v>409</v>
      </c>
      <c r="D154" s="19" t="s">
        <v>839</v>
      </c>
      <c r="E154" s="73" t="s">
        <v>370</v>
      </c>
      <c r="F154" s="73" t="s">
        <v>892</v>
      </c>
      <c r="G154" s="73" t="s">
        <v>1097</v>
      </c>
      <c r="H154" s="73" t="s">
        <v>1083</v>
      </c>
      <c r="I154" s="20" t="s">
        <v>484</v>
      </c>
      <c r="J154" s="20" t="s">
        <v>831</v>
      </c>
    </row>
    <row r="155" spans="1:10" ht="30" x14ac:dyDescent="0.25">
      <c r="A155" s="45" t="s">
        <v>715</v>
      </c>
      <c r="B155" s="67" t="s">
        <v>716</v>
      </c>
      <c r="C155" s="19" t="s">
        <v>409</v>
      </c>
      <c r="D155" s="19" t="s">
        <v>839</v>
      </c>
      <c r="E155" s="73" t="s">
        <v>370</v>
      </c>
      <c r="F155" s="73" t="s">
        <v>892</v>
      </c>
      <c r="G155" s="73" t="s">
        <v>1097</v>
      </c>
      <c r="H155" s="73" t="s">
        <v>1083</v>
      </c>
      <c r="I155" s="20" t="s">
        <v>484</v>
      </c>
      <c r="J155" s="20" t="s">
        <v>831</v>
      </c>
    </row>
    <row r="156" spans="1:10" ht="30" x14ac:dyDescent="0.25">
      <c r="A156" s="45" t="s">
        <v>717</v>
      </c>
      <c r="B156" s="67" t="s">
        <v>718</v>
      </c>
      <c r="C156" s="19" t="s">
        <v>409</v>
      </c>
      <c r="D156" s="19" t="s">
        <v>839</v>
      </c>
      <c r="E156" s="73" t="s">
        <v>370</v>
      </c>
      <c r="F156" s="73" t="s">
        <v>892</v>
      </c>
      <c r="G156" s="73" t="s">
        <v>1097</v>
      </c>
      <c r="H156" s="73" t="s">
        <v>1083</v>
      </c>
      <c r="I156" s="20" t="s">
        <v>484</v>
      </c>
      <c r="J156" s="20" t="s">
        <v>831</v>
      </c>
    </row>
    <row r="157" spans="1:10" ht="30" x14ac:dyDescent="0.25">
      <c r="A157" s="45" t="s">
        <v>719</v>
      </c>
      <c r="B157" s="67" t="s">
        <v>720</v>
      </c>
      <c r="C157" s="19" t="s">
        <v>409</v>
      </c>
      <c r="D157" s="19" t="s">
        <v>839</v>
      </c>
      <c r="E157" s="73" t="s">
        <v>370</v>
      </c>
      <c r="F157" s="73" t="s">
        <v>892</v>
      </c>
      <c r="G157" s="73"/>
      <c r="H157" s="104"/>
      <c r="I157" s="20" t="s">
        <v>484</v>
      </c>
      <c r="J157" s="20" t="s">
        <v>831</v>
      </c>
    </row>
    <row r="158" spans="1:10" ht="45" x14ac:dyDescent="0.25">
      <c r="A158" s="45" t="s">
        <v>721</v>
      </c>
      <c r="B158" s="67" t="s">
        <v>722</v>
      </c>
      <c r="C158" s="19" t="s">
        <v>409</v>
      </c>
      <c r="D158" s="19" t="s">
        <v>839</v>
      </c>
      <c r="E158" s="73" t="s">
        <v>370</v>
      </c>
      <c r="F158" s="73" t="s">
        <v>892</v>
      </c>
      <c r="G158" s="73" t="s">
        <v>1099</v>
      </c>
      <c r="H158" s="73" t="s">
        <v>1083</v>
      </c>
      <c r="I158" s="20" t="s">
        <v>484</v>
      </c>
      <c r="J158" s="20" t="s">
        <v>831</v>
      </c>
    </row>
    <row r="159" spans="1:10" ht="30" x14ac:dyDescent="0.25">
      <c r="A159" s="45" t="s">
        <v>723</v>
      </c>
      <c r="B159" s="67" t="s">
        <v>724</v>
      </c>
      <c r="C159" s="19" t="s">
        <v>409</v>
      </c>
      <c r="D159" s="19" t="s">
        <v>839</v>
      </c>
      <c r="E159" s="73" t="s">
        <v>370</v>
      </c>
      <c r="F159" s="73" t="s">
        <v>892</v>
      </c>
      <c r="G159" s="73"/>
      <c r="H159" s="104"/>
      <c r="I159" s="20" t="s">
        <v>484</v>
      </c>
      <c r="J159" s="20" t="s">
        <v>831</v>
      </c>
    </row>
    <row r="160" spans="1:10" ht="45" x14ac:dyDescent="0.25">
      <c r="A160" s="45" t="s">
        <v>725</v>
      </c>
      <c r="B160" s="67" t="s">
        <v>726</v>
      </c>
      <c r="C160" s="19" t="s">
        <v>409</v>
      </c>
      <c r="D160" s="19" t="s">
        <v>839</v>
      </c>
      <c r="E160" s="73" t="s">
        <v>370</v>
      </c>
      <c r="F160" s="73" t="s">
        <v>892</v>
      </c>
      <c r="G160" s="73" t="s">
        <v>1099</v>
      </c>
      <c r="H160" s="73" t="s">
        <v>1083</v>
      </c>
      <c r="I160" s="20" t="s">
        <v>484</v>
      </c>
      <c r="J160" s="20" t="s">
        <v>831</v>
      </c>
    </row>
    <row r="161" spans="1:11" ht="30" x14ac:dyDescent="0.25">
      <c r="A161" s="54" t="s">
        <v>69</v>
      </c>
      <c r="B161" s="55" t="s">
        <v>727</v>
      </c>
      <c r="C161" s="66"/>
      <c r="D161" s="66"/>
      <c r="E161" s="66"/>
      <c r="F161" s="66"/>
      <c r="G161" s="66"/>
      <c r="H161" s="66"/>
      <c r="I161" s="66"/>
      <c r="J161" s="66"/>
    </row>
    <row r="162" spans="1:11" x14ac:dyDescent="0.25">
      <c r="A162" s="56" t="s">
        <v>151</v>
      </c>
      <c r="B162" s="57" t="s">
        <v>535</v>
      </c>
      <c r="C162" s="76"/>
      <c r="D162" s="76"/>
      <c r="E162" s="76"/>
      <c r="F162" s="76"/>
      <c r="G162" s="76"/>
      <c r="H162" s="76"/>
      <c r="I162" s="76"/>
      <c r="J162" s="76"/>
    </row>
    <row r="163" spans="1:11" ht="30" x14ac:dyDescent="0.25">
      <c r="A163" s="50" t="s">
        <v>728</v>
      </c>
      <c r="B163" s="67" t="s">
        <v>729</v>
      </c>
      <c r="C163" s="66" t="s">
        <v>273</v>
      </c>
      <c r="D163" s="72" t="s">
        <v>832</v>
      </c>
      <c r="E163" s="73" t="s">
        <v>370</v>
      </c>
      <c r="F163" s="73" t="s">
        <v>893</v>
      </c>
      <c r="G163" s="73"/>
      <c r="H163" s="73"/>
      <c r="I163" s="66" t="s">
        <v>485</v>
      </c>
      <c r="J163" s="66" t="s">
        <v>836</v>
      </c>
    </row>
    <row r="164" spans="1:11" ht="30" x14ac:dyDescent="0.25">
      <c r="A164" s="50" t="s">
        <v>730</v>
      </c>
      <c r="B164" s="67" t="s">
        <v>731</v>
      </c>
      <c r="C164" s="66" t="s">
        <v>273</v>
      </c>
      <c r="D164" s="72" t="s">
        <v>832</v>
      </c>
      <c r="E164" s="73" t="s">
        <v>370</v>
      </c>
      <c r="F164" s="73" t="s">
        <v>893</v>
      </c>
      <c r="G164" s="73"/>
      <c r="H164" s="73"/>
      <c r="I164" s="66" t="s">
        <v>485</v>
      </c>
      <c r="J164" s="66" t="s">
        <v>813</v>
      </c>
    </row>
    <row r="165" spans="1:11" ht="30" x14ac:dyDescent="0.25">
      <c r="A165" s="50" t="s">
        <v>732</v>
      </c>
      <c r="B165" s="67" t="s">
        <v>733</v>
      </c>
      <c r="C165" s="66" t="s">
        <v>273</v>
      </c>
      <c r="D165" s="72" t="s">
        <v>832</v>
      </c>
      <c r="E165" s="73" t="s">
        <v>370</v>
      </c>
      <c r="F165" s="73" t="s">
        <v>893</v>
      </c>
      <c r="G165" s="73"/>
      <c r="H165" s="73"/>
      <c r="I165" s="66" t="s">
        <v>485</v>
      </c>
      <c r="J165" s="66" t="s">
        <v>833</v>
      </c>
    </row>
    <row r="166" spans="1:11" x14ac:dyDescent="0.25">
      <c r="A166" s="56" t="s">
        <v>160</v>
      </c>
      <c r="B166" s="57" t="s">
        <v>536</v>
      </c>
      <c r="C166" s="76"/>
      <c r="D166" s="76"/>
      <c r="E166" s="76"/>
      <c r="F166" s="76"/>
      <c r="G166" s="76"/>
      <c r="H166" s="76"/>
      <c r="I166" s="76"/>
      <c r="J166" s="76"/>
    </row>
    <row r="167" spans="1:11" ht="30" x14ac:dyDescent="0.25">
      <c r="A167" s="45" t="s">
        <v>734</v>
      </c>
      <c r="B167" s="67" t="s">
        <v>735</v>
      </c>
      <c r="C167" s="66" t="s">
        <v>273</v>
      </c>
      <c r="D167" s="72" t="s">
        <v>832</v>
      </c>
      <c r="E167" s="73" t="s">
        <v>370</v>
      </c>
      <c r="F167" s="73" t="s">
        <v>893</v>
      </c>
      <c r="G167" s="73"/>
      <c r="H167" s="73"/>
      <c r="I167" s="66" t="s">
        <v>485</v>
      </c>
      <c r="J167" s="66" t="s">
        <v>836</v>
      </c>
    </row>
    <row r="168" spans="1:11" ht="30" x14ac:dyDescent="0.25">
      <c r="A168" s="45" t="s">
        <v>736</v>
      </c>
      <c r="B168" s="67" t="s">
        <v>737</v>
      </c>
      <c r="C168" s="66" t="s">
        <v>273</v>
      </c>
      <c r="D168" s="72" t="s">
        <v>832</v>
      </c>
      <c r="E168" s="73" t="s">
        <v>370</v>
      </c>
      <c r="F168" s="73" t="s">
        <v>893</v>
      </c>
      <c r="G168" s="73"/>
      <c r="H168" s="73"/>
      <c r="I168" s="66" t="s">
        <v>485</v>
      </c>
      <c r="J168" s="66" t="s">
        <v>813</v>
      </c>
    </row>
    <row r="169" spans="1:11" ht="30" x14ac:dyDescent="0.25">
      <c r="A169" s="45" t="s">
        <v>738</v>
      </c>
      <c r="B169" s="67" t="s">
        <v>739</v>
      </c>
      <c r="C169" s="66" t="s">
        <v>273</v>
      </c>
      <c r="D169" s="72" t="s">
        <v>832</v>
      </c>
      <c r="E169" s="73" t="s">
        <v>370</v>
      </c>
      <c r="F169" s="73" t="s">
        <v>893</v>
      </c>
      <c r="G169" s="73"/>
      <c r="H169" s="73"/>
      <c r="I169" s="66" t="s">
        <v>485</v>
      </c>
      <c r="J169" s="66" t="s">
        <v>833</v>
      </c>
    </row>
    <row r="170" spans="1:11" ht="45" x14ac:dyDescent="0.25">
      <c r="A170" s="58" t="s">
        <v>70</v>
      </c>
      <c r="B170" s="59" t="s">
        <v>740</v>
      </c>
      <c r="C170" s="66"/>
      <c r="D170" s="66"/>
      <c r="E170" s="66"/>
      <c r="F170" s="66"/>
      <c r="G170" s="66"/>
      <c r="H170" s="66"/>
      <c r="I170" s="66"/>
      <c r="J170" s="66"/>
    </row>
    <row r="171" spans="1:11" x14ac:dyDescent="0.25">
      <c r="A171" s="60" t="s">
        <v>170</v>
      </c>
      <c r="B171" s="61" t="s">
        <v>390</v>
      </c>
      <c r="C171" s="78"/>
      <c r="D171" s="78"/>
      <c r="E171" s="78"/>
      <c r="F171" s="78"/>
      <c r="G171" s="78"/>
      <c r="H171" s="78"/>
      <c r="I171" s="78"/>
      <c r="J171" s="78"/>
    </row>
    <row r="172" spans="1:11" ht="45" x14ac:dyDescent="0.25">
      <c r="A172" s="45" t="s">
        <v>741</v>
      </c>
      <c r="B172" s="67" t="s">
        <v>821</v>
      </c>
      <c r="C172" s="19" t="s">
        <v>23</v>
      </c>
      <c r="D172" s="19" t="s">
        <v>840</v>
      </c>
      <c r="E172" s="73" t="s">
        <v>369</v>
      </c>
      <c r="F172" s="73" t="s">
        <v>895</v>
      </c>
      <c r="G172" s="73"/>
      <c r="H172" s="73"/>
      <c r="I172" s="19" t="s">
        <v>488</v>
      </c>
      <c r="J172" s="20" t="s">
        <v>806</v>
      </c>
    </row>
    <row r="173" spans="1:11" s="84" customFormat="1" ht="45" x14ac:dyDescent="0.25">
      <c r="A173" s="79" t="s">
        <v>742</v>
      </c>
      <c r="B173" s="80" t="s">
        <v>822</v>
      </c>
      <c r="C173" s="81" t="s">
        <v>20</v>
      </c>
      <c r="D173" s="81" t="s">
        <v>834</v>
      </c>
      <c r="E173" s="82" t="s">
        <v>369</v>
      </c>
      <c r="F173" s="82" t="s">
        <v>896</v>
      </c>
      <c r="G173" s="82"/>
      <c r="H173" s="82"/>
      <c r="I173" s="81" t="s">
        <v>483</v>
      </c>
      <c r="J173" s="82" t="s">
        <v>846</v>
      </c>
      <c r="K173" s="83" t="s">
        <v>912</v>
      </c>
    </row>
    <row r="174" spans="1:11" ht="45" x14ac:dyDescent="0.25">
      <c r="A174" s="45" t="s">
        <v>743</v>
      </c>
      <c r="B174" s="67" t="s">
        <v>823</v>
      </c>
      <c r="C174" s="72" t="s">
        <v>20</v>
      </c>
      <c r="D174" s="72" t="s">
        <v>834</v>
      </c>
      <c r="E174" s="73" t="s">
        <v>369</v>
      </c>
      <c r="F174" s="73" t="s">
        <v>896</v>
      </c>
      <c r="G174" s="73"/>
      <c r="H174" s="73"/>
      <c r="I174" s="20" t="s">
        <v>483</v>
      </c>
      <c r="J174" s="19" t="s">
        <v>846</v>
      </c>
    </row>
    <row r="175" spans="1:11" ht="45" x14ac:dyDescent="0.25">
      <c r="A175" s="45" t="s">
        <v>744</v>
      </c>
      <c r="B175" s="67" t="s">
        <v>824</v>
      </c>
      <c r="C175" s="72" t="s">
        <v>20</v>
      </c>
      <c r="D175" s="72" t="s">
        <v>834</v>
      </c>
      <c r="E175" s="73" t="s">
        <v>369</v>
      </c>
      <c r="F175" s="73" t="s">
        <v>896</v>
      </c>
      <c r="G175" s="73"/>
      <c r="H175" s="73"/>
      <c r="I175" s="20" t="s">
        <v>483</v>
      </c>
      <c r="J175" s="19" t="s">
        <v>846</v>
      </c>
    </row>
    <row r="176" spans="1:11" ht="45" x14ac:dyDescent="0.25">
      <c r="A176" s="45" t="s">
        <v>745</v>
      </c>
      <c r="B176" s="67" t="s">
        <v>825</v>
      </c>
      <c r="C176" s="72" t="s">
        <v>20</v>
      </c>
      <c r="D176" s="72" t="s">
        <v>834</v>
      </c>
      <c r="E176" s="73" t="s">
        <v>369</v>
      </c>
      <c r="F176" s="73" t="s">
        <v>896</v>
      </c>
      <c r="G176" s="73"/>
      <c r="H176" s="73"/>
      <c r="I176" s="20" t="s">
        <v>483</v>
      </c>
      <c r="J176" s="19" t="s">
        <v>846</v>
      </c>
    </row>
    <row r="177" spans="1:10" ht="45" x14ac:dyDescent="0.25">
      <c r="A177" s="45" t="s">
        <v>746</v>
      </c>
      <c r="B177" s="67" t="s">
        <v>1027</v>
      </c>
      <c r="C177" s="19" t="s">
        <v>238</v>
      </c>
      <c r="D177" s="19" t="s">
        <v>77</v>
      </c>
      <c r="E177" s="73" t="s">
        <v>369</v>
      </c>
      <c r="F177" s="73" t="s">
        <v>896</v>
      </c>
      <c r="G177" s="73"/>
      <c r="H177" s="73"/>
      <c r="I177" s="20" t="s">
        <v>483</v>
      </c>
      <c r="J177" s="19" t="s">
        <v>846</v>
      </c>
    </row>
    <row r="178" spans="1:10" ht="45" x14ac:dyDescent="0.25">
      <c r="A178" s="45" t="s">
        <v>747</v>
      </c>
      <c r="B178" s="67" t="s">
        <v>826</v>
      </c>
      <c r="C178" s="72" t="s">
        <v>20</v>
      </c>
      <c r="D178" s="72" t="s">
        <v>834</v>
      </c>
      <c r="E178" s="73" t="s">
        <v>369</v>
      </c>
      <c r="F178" s="73" t="s">
        <v>896</v>
      </c>
      <c r="G178" s="73"/>
      <c r="H178" s="73"/>
      <c r="I178" s="20" t="s">
        <v>483</v>
      </c>
      <c r="J178" s="19" t="s">
        <v>846</v>
      </c>
    </row>
    <row r="179" spans="1:10" ht="45" x14ac:dyDescent="0.25">
      <c r="A179" s="45" t="s">
        <v>748</v>
      </c>
      <c r="B179" s="67" t="s">
        <v>827</v>
      </c>
      <c r="C179" s="19" t="s">
        <v>283</v>
      </c>
      <c r="D179" s="19" t="s">
        <v>997</v>
      </c>
      <c r="E179" s="73" t="s">
        <v>369</v>
      </c>
      <c r="F179" s="73" t="s">
        <v>897</v>
      </c>
      <c r="G179" s="73"/>
      <c r="H179" s="73"/>
      <c r="I179" s="20" t="s">
        <v>483</v>
      </c>
      <c r="J179" s="19" t="s">
        <v>841</v>
      </c>
    </row>
    <row r="180" spans="1:10" ht="45" x14ac:dyDescent="0.25">
      <c r="A180" s="45" t="s">
        <v>749</v>
      </c>
      <c r="B180" s="67" t="s">
        <v>854</v>
      </c>
      <c r="C180" s="19" t="s">
        <v>283</v>
      </c>
      <c r="D180" s="19" t="s">
        <v>997</v>
      </c>
      <c r="E180" s="73" t="s">
        <v>369</v>
      </c>
      <c r="F180" s="73" t="s">
        <v>897</v>
      </c>
      <c r="G180" s="73"/>
      <c r="H180" s="73"/>
      <c r="I180" s="20" t="s">
        <v>483</v>
      </c>
      <c r="J180" s="19" t="s">
        <v>841</v>
      </c>
    </row>
    <row r="181" spans="1:10" ht="45" x14ac:dyDescent="0.25">
      <c r="A181" s="45" t="s">
        <v>750</v>
      </c>
      <c r="B181" s="67" t="s">
        <v>828</v>
      </c>
      <c r="C181" s="19" t="s">
        <v>283</v>
      </c>
      <c r="D181" s="19" t="s">
        <v>997</v>
      </c>
      <c r="E181" s="73" t="s">
        <v>369</v>
      </c>
      <c r="F181" s="73" t="s">
        <v>897</v>
      </c>
      <c r="G181" s="73"/>
      <c r="H181" s="73"/>
      <c r="I181" s="19" t="s">
        <v>487</v>
      </c>
      <c r="J181" s="19" t="s">
        <v>841</v>
      </c>
    </row>
    <row r="182" spans="1:10" ht="45" x14ac:dyDescent="0.25">
      <c r="A182" s="45" t="s">
        <v>751</v>
      </c>
      <c r="B182" s="67" t="s">
        <v>829</v>
      </c>
      <c r="C182" s="19" t="s">
        <v>237</v>
      </c>
      <c r="D182" s="19" t="s">
        <v>997</v>
      </c>
      <c r="E182" s="73" t="s">
        <v>369</v>
      </c>
      <c r="F182" s="73" t="s">
        <v>897</v>
      </c>
      <c r="G182" s="73"/>
      <c r="H182" s="73"/>
      <c r="I182" s="20" t="s">
        <v>483</v>
      </c>
      <c r="J182" s="19" t="s">
        <v>841</v>
      </c>
    </row>
    <row r="183" spans="1:10" ht="45" x14ac:dyDescent="0.25">
      <c r="A183" s="45" t="s">
        <v>752</v>
      </c>
      <c r="B183" s="67" t="s">
        <v>830</v>
      </c>
      <c r="C183" s="72" t="s">
        <v>20</v>
      </c>
      <c r="D183" s="72" t="s">
        <v>834</v>
      </c>
      <c r="E183" s="73" t="s">
        <v>369</v>
      </c>
      <c r="F183" s="73" t="s">
        <v>896</v>
      </c>
      <c r="G183" s="73"/>
      <c r="H183" s="73"/>
      <c r="I183" s="20" t="s">
        <v>483</v>
      </c>
      <c r="J183" s="19" t="s">
        <v>817</v>
      </c>
    </row>
    <row r="184" spans="1:10" ht="45" x14ac:dyDescent="0.25">
      <c r="A184" s="45" t="s">
        <v>951</v>
      </c>
      <c r="B184" s="67" t="s">
        <v>952</v>
      </c>
      <c r="C184" s="72" t="s">
        <v>23</v>
      </c>
      <c r="D184" s="72" t="s">
        <v>840</v>
      </c>
      <c r="E184" s="73" t="s">
        <v>369</v>
      </c>
      <c r="F184" s="73" t="s">
        <v>895</v>
      </c>
      <c r="G184" s="73"/>
      <c r="H184" s="73"/>
      <c r="I184" s="20" t="s">
        <v>488</v>
      </c>
      <c r="J184" s="19" t="s">
        <v>806</v>
      </c>
    </row>
    <row r="185" spans="1:10" ht="45" x14ac:dyDescent="0.25">
      <c r="A185" s="60" t="s">
        <v>399</v>
      </c>
      <c r="B185" s="61" t="s">
        <v>400</v>
      </c>
      <c r="C185" s="19" t="s">
        <v>23</v>
      </c>
      <c r="D185" s="19" t="s">
        <v>840</v>
      </c>
      <c r="E185" s="73" t="s">
        <v>369</v>
      </c>
      <c r="F185" s="73" t="s">
        <v>895</v>
      </c>
      <c r="G185" s="73"/>
      <c r="H185" s="73"/>
      <c r="I185" s="19" t="s">
        <v>488</v>
      </c>
      <c r="J185" s="20" t="s">
        <v>806</v>
      </c>
    </row>
    <row r="186" spans="1:10" ht="30" x14ac:dyDescent="0.25">
      <c r="A186" s="62" t="s">
        <v>71</v>
      </c>
      <c r="B186" s="63" t="s">
        <v>73</v>
      </c>
      <c r="C186" s="71" t="s">
        <v>196</v>
      </c>
      <c r="D186" s="19"/>
      <c r="E186" s="19"/>
      <c r="F186" s="19"/>
      <c r="G186" s="19"/>
      <c r="H186" s="19"/>
      <c r="I186" s="19"/>
      <c r="J186" s="19"/>
    </row>
    <row r="187" spans="1:10" s="84" customFormat="1" ht="30" x14ac:dyDescent="0.25">
      <c r="A187" s="79" t="s">
        <v>227</v>
      </c>
      <c r="B187" s="80" t="s">
        <v>333</v>
      </c>
      <c r="C187" s="28" t="s">
        <v>277</v>
      </c>
      <c r="D187" s="82"/>
      <c r="E187" s="82" t="s">
        <v>816</v>
      </c>
      <c r="F187" s="82" t="s">
        <v>890</v>
      </c>
      <c r="G187" s="82"/>
      <c r="H187" s="82"/>
      <c r="I187" s="81" t="s">
        <v>486</v>
      </c>
      <c r="J187" s="82" t="s">
        <v>816</v>
      </c>
    </row>
    <row r="188" spans="1:10" s="84" customFormat="1" ht="30" x14ac:dyDescent="0.25">
      <c r="A188" s="79" t="s">
        <v>228</v>
      </c>
      <c r="B188" s="80" t="s">
        <v>334</v>
      </c>
      <c r="C188" s="28" t="s">
        <v>262</v>
      </c>
      <c r="D188" s="82"/>
      <c r="E188" s="82" t="s">
        <v>816</v>
      </c>
      <c r="F188" s="82" t="s">
        <v>890</v>
      </c>
      <c r="G188" s="82"/>
      <c r="H188" s="82"/>
      <c r="I188" s="81" t="s">
        <v>486</v>
      </c>
      <c r="J188" s="82" t="s">
        <v>816</v>
      </c>
    </row>
    <row r="189" spans="1:10" ht="25.5" customHeight="1" x14ac:dyDescent="0.25">
      <c r="A189" s="45" t="s">
        <v>930</v>
      </c>
      <c r="B189" s="67" t="s">
        <v>931</v>
      </c>
      <c r="C189" s="85" t="s">
        <v>262</v>
      </c>
      <c r="D189" s="19"/>
      <c r="E189" s="19" t="s">
        <v>816</v>
      </c>
      <c r="F189" s="73" t="s">
        <v>890</v>
      </c>
      <c r="G189" s="73"/>
      <c r="H189" s="73"/>
      <c r="I189" s="20" t="s">
        <v>486</v>
      </c>
      <c r="J189" s="19" t="s">
        <v>816</v>
      </c>
    </row>
    <row r="190" spans="1:10" ht="25.5" customHeight="1" x14ac:dyDescent="0.25">
      <c r="A190" s="45" t="s">
        <v>932</v>
      </c>
      <c r="B190" s="67" t="s">
        <v>933</v>
      </c>
      <c r="C190" s="85" t="s">
        <v>305</v>
      </c>
      <c r="D190" s="19"/>
      <c r="E190" s="19" t="s">
        <v>816</v>
      </c>
      <c r="F190" s="73" t="s">
        <v>890</v>
      </c>
      <c r="G190" s="73"/>
      <c r="H190" s="73"/>
      <c r="I190" s="20" t="s">
        <v>486</v>
      </c>
      <c r="J190" s="19" t="s">
        <v>816</v>
      </c>
    </row>
    <row r="191" spans="1:10" ht="25.5" customHeight="1" x14ac:dyDescent="0.25">
      <c r="A191" s="45" t="s">
        <v>950</v>
      </c>
      <c r="B191" s="94" t="s">
        <v>949</v>
      </c>
      <c r="C191" s="94" t="s">
        <v>305</v>
      </c>
      <c r="D191" s="19"/>
      <c r="E191" s="19" t="s">
        <v>816</v>
      </c>
      <c r="F191" s="73" t="s">
        <v>890</v>
      </c>
      <c r="G191" s="73"/>
      <c r="H191" s="73"/>
      <c r="I191" s="20" t="s">
        <v>486</v>
      </c>
      <c r="J191" s="19" t="s">
        <v>816</v>
      </c>
    </row>
    <row r="192" spans="1:10" x14ac:dyDescent="0.25">
      <c r="A192" s="64" t="s">
        <v>345</v>
      </c>
      <c r="B192" s="65" t="s">
        <v>347</v>
      </c>
      <c r="C192" s="19" t="s">
        <v>361</v>
      </c>
      <c r="D192" s="19"/>
      <c r="E192" s="19"/>
      <c r="F192" s="19"/>
      <c r="G192" s="19"/>
      <c r="H192" s="19"/>
      <c r="I192" s="19"/>
      <c r="J192" s="19"/>
    </row>
    <row r="193" spans="1:10" s="84" customFormat="1" ht="45" x14ac:dyDescent="0.25">
      <c r="A193" s="79" t="s">
        <v>346</v>
      </c>
      <c r="B193" s="80" t="s">
        <v>359</v>
      </c>
      <c r="C193" s="82" t="s">
        <v>249</v>
      </c>
      <c r="D193" s="82"/>
      <c r="E193" s="82" t="s">
        <v>369</v>
      </c>
      <c r="F193" s="82" t="s">
        <v>895</v>
      </c>
      <c r="G193" s="82"/>
      <c r="H193" s="82"/>
      <c r="I193" s="82" t="s">
        <v>488</v>
      </c>
      <c r="J193" s="81" t="s">
        <v>806</v>
      </c>
    </row>
    <row r="194" spans="1:10" ht="30" x14ac:dyDescent="0.25">
      <c r="A194" s="45" t="s">
        <v>388</v>
      </c>
      <c r="B194" s="67" t="s">
        <v>389</v>
      </c>
      <c r="C194" s="19" t="s">
        <v>835</v>
      </c>
      <c r="D194" s="19"/>
      <c r="E194" s="73" t="s">
        <v>370</v>
      </c>
      <c r="F194" s="73" t="s">
        <v>893</v>
      </c>
      <c r="G194" s="73"/>
      <c r="H194" s="73"/>
      <c r="I194" s="19" t="s">
        <v>485</v>
      </c>
      <c r="J194" s="66" t="s">
        <v>836</v>
      </c>
    </row>
  </sheetData>
  <autoFilter ref="A1:J194" xr:uid="{00000000-0009-0000-0000-000004000000}">
    <filterColumn colId="0" showButton="0"/>
  </autoFilter>
  <customSheetViews>
    <customSheetView guid="{DB3B28AA-E6F4-4C9E-AA09-0AE16BF53BB0}" scale="85" showAutoFilter="1" state="hidden" topLeftCell="A31">
      <selection activeCell="F10" sqref="F10"/>
      <pageMargins left="0.7" right="0.7" top="0.75" bottom="0.75" header="0.3" footer="0.3"/>
      <pageSetup paperSize="9" orientation="portrait" r:id="rId1"/>
      <headerFooter differentOddEven="1" differentFirst="1">
        <oddHeader>&amp;L&amp;"trebuchet ms,Bold"&amp;11&amp;UTASNİF DIŞI</oddHeader>
        <oddFooter>&amp;L&amp;"trebuchet ms,Bold"&amp;11&amp;UTASNİF DIŞI</oddFooter>
        <evenHeader>&amp;L&amp;"trebuchet ms,Bold"&amp;11&amp;UTASNİF DIŞI</evenHeader>
        <evenFooter>&amp;L&amp;"trebuchet ms,Bold"&amp;11&amp;UTASNİF DIŞI</evenFooter>
        <firstHeader>&amp;L&amp;"trebuchet ms,Bold"&amp;11&amp;UTASNİF DIŞI</firstHeader>
        <firstFooter>&amp;L&amp;"trebuchet ms,Bold"&amp;11&amp;UTASNİF DIŞI</firstFooter>
      </headerFooter>
      <autoFilter ref="A1:J194" xr:uid="{49CB34F9-805C-4C7B-A63A-CB6E7BD30653}">
        <filterColumn colId="0" showButton="0"/>
      </autoFilter>
    </customSheetView>
    <customSheetView guid="{9B7298C3-8690-476C-9847-06DA6E7C4D42}" scale="85" showAutoFilter="1" state="hidden" topLeftCell="A31">
      <selection activeCell="F10" sqref="F10"/>
      <pageMargins left="0.7" right="0.7" top="0.75" bottom="0.75" header="0.3" footer="0.3"/>
      <pageSetup paperSize="9" orientation="portrait" r:id="rId2"/>
      <autoFilter ref="A1:J194" xr:uid="{EC702B7C-2C16-4E3A-9551-B2DA162A2238}">
        <filterColumn colId="0" showButton="0"/>
      </autoFilter>
    </customSheetView>
    <customSheetView guid="{4BEB5BC9-DFA7-4846-B01B-C2785896A14D}" showAutoFilter="1" topLeftCell="A136">
      <selection activeCell="B145" sqref="B145"/>
      <pageMargins left="0.7" right="0.7" top="0.75" bottom="0.75" header="0.3" footer="0.3"/>
      <pageSetup paperSize="9" orientation="portrait" r:id="rId3"/>
      <autoFilter ref="A1:H194" xr:uid="{8E5F36D9-C94A-4181-9C04-87F26E28B18D}">
        <filterColumn colId="0" showButton="0"/>
      </autoFilter>
    </customSheetView>
    <customSheetView guid="{74C31A5C-6904-4919-BE8A-16111BFFDDE5}" showAutoFilter="1" topLeftCell="A150">
      <selection activeCell="B164" sqref="B164"/>
      <pageMargins left="0.7" right="0.7" top="0.75" bottom="0.75" header="0.3" footer="0.3"/>
      <pageSetup paperSize="9" orientation="portrait" r:id="rId4"/>
      <autoFilter ref="A1:H194" xr:uid="{3A96E21C-FC1D-4FB0-86F2-F004B49E8143}">
        <filterColumn colId="0" showButton="0"/>
      </autoFilter>
    </customSheetView>
    <customSheetView guid="{C9834C90-D7D0-4693-87DE-FF491780F467}" showAutoFilter="1">
      <selection activeCell="B12" sqref="B12"/>
      <pageMargins left="0.7" right="0.7" top="0.75" bottom="0.75" header="0.3" footer="0.3"/>
      <pageSetup paperSize="9" orientation="portrait" r:id="rId5"/>
      <autoFilter ref="A1:H194" xr:uid="{C61F21EA-D21F-45D8-B558-F95821AF4557}">
        <filterColumn colId="0" showButton="0"/>
      </autoFilter>
    </customSheetView>
    <customSheetView guid="{AD1484BC-F160-4D70-B9C8-B9B3FD45C0D3}" showAutoFilter="1">
      <selection activeCell="B12" sqref="B12"/>
      <pageMargins left="0.7" right="0.7" top="0.75" bottom="0.75" header="0.3" footer="0.3"/>
      <pageSetup paperSize="9" orientation="portrait" r:id="rId6"/>
      <autoFilter ref="A1:H194" xr:uid="{98A74EFB-60E8-49D1-9109-0B001EF7D4EC}">
        <filterColumn colId="0" showButton="0"/>
      </autoFilter>
    </customSheetView>
    <customSheetView guid="{A12C94EC-E8E8-4BCA-8167-A449D9EE9FA2}" scale="85" showAutoFilter="1" state="hidden" topLeftCell="A31">
      <selection activeCell="F10" sqref="F10"/>
      <pageMargins left="0.7" right="0.7" top="0.75" bottom="0.75" header="0.3" footer="0.3"/>
      <pageSetup paperSize="9" orientation="portrait" r:id="rId7"/>
      <autoFilter ref="A1:J194" xr:uid="{BC9DD671-286B-410D-BFF6-402E1B8A340A}">
        <filterColumn colId="0" showButton="0"/>
      </autoFilter>
    </customSheetView>
    <customSheetView guid="{AD19B9C1-9A66-486C-8302-B0576AFF76FA}" scale="85" showAutoFilter="1" state="hidden" topLeftCell="A31">
      <selection activeCell="F10" sqref="F10"/>
      <pageMargins left="0.7" right="0.7" top="0.75" bottom="0.75" header="0.3" footer="0.3"/>
      <pageSetup paperSize="9" orientation="portrait" r:id="rId8"/>
      <headerFooter differentOddEven="1" differentFirst="1">
        <oddHeader>&amp;L&amp;"trebuchet ms,Bold"&amp;11&amp;UTASNİF DIŞI</oddHeader>
        <oddFooter>&amp;L&amp;"trebuchet ms,Bold"&amp;11&amp;UTASNİF DIŞI</oddFooter>
        <evenHeader>&amp;L&amp;"trebuchet ms,Bold"&amp;11&amp;UTASNİF DIŞI</evenHeader>
        <evenFooter>&amp;L&amp;"trebuchet ms,Bold"&amp;11&amp;UTASNİF DIŞI</evenFooter>
        <firstHeader>&amp;L&amp;"trebuchet ms,Bold"&amp;11&amp;UTASNİF DIŞI</firstHeader>
        <firstFooter>&amp;L&amp;"trebuchet ms,Bold"&amp;11&amp;UTASNİF DIŞI</firstFooter>
      </headerFooter>
      <autoFilter ref="A1:J194" xr:uid="{EEED7ADB-D49D-4541-932C-CB3821521ACA}">
        <filterColumn colId="0" showButton="0"/>
      </autoFilter>
    </customSheetView>
  </customSheetViews>
  <mergeCells count="9">
    <mergeCell ref="J1:J2"/>
    <mergeCell ref="A1:B1"/>
    <mergeCell ref="C1:C2"/>
    <mergeCell ref="D1:D2"/>
    <mergeCell ref="I1:I2"/>
    <mergeCell ref="E1:E2"/>
    <mergeCell ref="F1:F2"/>
    <mergeCell ref="H1:H2"/>
    <mergeCell ref="G1:G2"/>
  </mergeCells>
  <pageMargins left="0.7" right="0.7" top="0.75" bottom="0.75" header="0.3" footer="0.3"/>
  <pageSetup paperSize="9" orientation="portrait" r:id="rId9"/>
  <headerFooter differentOddEven="1" differentFirst="1">
    <oddHeader>&amp;L&amp;"trebuchet ms,Bold"&amp;11&amp;UTASNİF DIŞI</oddHeader>
    <oddFooter>&amp;L&amp;"trebuchet ms,Bold"&amp;11&amp;UTASNİF DIŞI</oddFooter>
    <evenHeader>&amp;L&amp;"trebuchet ms,Bold"&amp;11&amp;UTASNİF DIŞI</evenHeader>
    <evenFooter>&amp;L&amp;"trebuchet ms,Bold"&amp;11&amp;UTASNİF DIŞI</evenFooter>
    <firstHeader>&amp;L&amp;"trebuchet ms,Bold"&amp;11&amp;UTASNİF DIŞI</firstHeader>
    <firstFooter>&amp;L&amp;"trebuchet ms,Bold"&amp;11&amp;UTASNİF DIŞI</firstFooter>
  </headerFooter>
  <customProperties>
    <customPr name="_pios_id" r:id="rId10"/>
  </customPropertie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rgb="FF92D050"/>
  </sheetPr>
  <dimension ref="A1:AZ156"/>
  <sheetViews>
    <sheetView zoomScale="85" zoomScaleNormal="85" workbookViewId="0">
      <pane xSplit="2" ySplit="1" topLeftCell="AC2" activePane="bottomRight" state="frozen"/>
      <selection pane="topRight" activeCell="C1" sqref="C1"/>
      <selection pane="bottomLeft" activeCell="A2" sqref="A2"/>
      <selection pane="bottomRight" activeCell="AG15" sqref="AG15"/>
    </sheetView>
  </sheetViews>
  <sheetFormatPr defaultColWidth="18.42578125" defaultRowHeight="39.75" customHeight="1" x14ac:dyDescent="0.25"/>
  <cols>
    <col min="1" max="1" width="18.42578125" style="33"/>
    <col min="2" max="3" width="22" style="33" customWidth="1"/>
    <col min="4" max="5" width="22" style="33" hidden="1" customWidth="1"/>
    <col min="6" max="6" width="27.7109375" style="33" customWidth="1"/>
    <col min="7" max="7" width="26.7109375" style="33" customWidth="1"/>
    <col min="8" max="9" width="18.42578125" style="33" customWidth="1"/>
    <col min="10" max="10" width="26.7109375" style="33" customWidth="1"/>
    <col min="11" max="15" width="18.42578125" style="33" customWidth="1"/>
    <col min="16" max="16" width="25.5703125" style="33" customWidth="1"/>
    <col min="17" max="20" width="18.42578125" style="33" customWidth="1"/>
    <col min="21" max="22" width="24" style="33" customWidth="1"/>
    <col min="23" max="24" width="18.42578125" style="33" customWidth="1"/>
    <col min="25" max="25" width="18.42578125" style="37" customWidth="1"/>
    <col min="26" max="28" width="18.42578125" style="33" customWidth="1"/>
    <col min="29" max="29" width="27.5703125" style="33" customWidth="1"/>
    <col min="30" max="30" width="16.28515625" style="33" customWidth="1"/>
    <col min="31" max="31" width="27" style="33" customWidth="1"/>
    <col min="32" max="32" width="22.7109375" style="33" customWidth="1"/>
    <col min="33" max="33" width="18.42578125" style="33" customWidth="1"/>
    <col min="34" max="34" width="22" style="33" customWidth="1"/>
    <col min="35" max="38" width="18.42578125" style="33" customWidth="1"/>
    <col min="39" max="40" width="28" style="33" customWidth="1"/>
    <col min="41" max="41" width="31.140625" style="37" customWidth="1"/>
    <col min="42" max="42" width="18.42578125" style="103"/>
    <col min="43" max="43" width="25.42578125" style="103" customWidth="1"/>
    <col min="44" max="16384" width="18.42578125" style="33"/>
  </cols>
  <sheetData>
    <row r="1" spans="1:44" s="1" customFormat="1" ht="39.75" customHeight="1" x14ac:dyDescent="0.25">
      <c r="A1" s="162" t="s">
        <v>288</v>
      </c>
      <c r="B1" s="162" t="s">
        <v>289</v>
      </c>
      <c r="C1" s="162" t="s">
        <v>17</v>
      </c>
      <c r="D1" s="178">
        <v>2021</v>
      </c>
      <c r="E1" s="178">
        <v>2020</v>
      </c>
      <c r="F1" s="162" t="s">
        <v>18</v>
      </c>
      <c r="G1" s="162" t="s">
        <v>2</v>
      </c>
      <c r="H1" s="162" t="s">
        <v>3</v>
      </c>
      <c r="I1" s="162" t="s">
        <v>290</v>
      </c>
      <c r="J1" s="162" t="s">
        <v>84</v>
      </c>
      <c r="K1" s="162" t="s">
        <v>363</v>
      </c>
      <c r="L1" s="162" t="s">
        <v>364</v>
      </c>
      <c r="M1" s="162" t="s">
        <v>410</v>
      </c>
      <c r="N1" s="162" t="s">
        <v>207</v>
      </c>
      <c r="O1" s="162" t="s">
        <v>4</v>
      </c>
      <c r="P1" s="162" t="s">
        <v>5</v>
      </c>
      <c r="Q1" s="162" t="s">
        <v>89</v>
      </c>
      <c r="R1" s="162" t="s">
        <v>224</v>
      </c>
      <c r="S1" s="162" t="s">
        <v>1684</v>
      </c>
      <c r="T1" s="162" t="s">
        <v>86</v>
      </c>
      <c r="U1" s="163" t="s">
        <v>1559</v>
      </c>
      <c r="V1" s="173" t="s">
        <v>889</v>
      </c>
      <c r="W1" s="162" t="s">
        <v>482</v>
      </c>
      <c r="X1" s="163" t="s">
        <v>482</v>
      </c>
      <c r="Y1" s="162" t="s">
        <v>520</v>
      </c>
      <c r="Z1" s="162" t="s">
        <v>90</v>
      </c>
      <c r="AA1" s="162" t="s">
        <v>497</v>
      </c>
      <c r="AB1" s="162" t="s">
        <v>79</v>
      </c>
      <c r="AC1" s="162" t="s">
        <v>107</v>
      </c>
      <c r="AD1" s="162" t="s">
        <v>221</v>
      </c>
      <c r="AE1" s="162" t="s">
        <v>204</v>
      </c>
      <c r="AF1" s="162" t="s">
        <v>218</v>
      </c>
      <c r="AG1" s="162" t="s">
        <v>234</v>
      </c>
      <c r="AH1" s="162" t="s">
        <v>474</v>
      </c>
      <c r="AI1" s="162" t="s">
        <v>268</v>
      </c>
      <c r="AJ1" s="162" t="s">
        <v>430</v>
      </c>
      <c r="AK1" s="162" t="s">
        <v>421</v>
      </c>
      <c r="AL1" s="162" t="s">
        <v>319</v>
      </c>
      <c r="AM1" s="162" t="s">
        <v>457</v>
      </c>
      <c r="AN1" s="163" t="s">
        <v>1151</v>
      </c>
      <c r="AO1" s="92" t="s">
        <v>1685</v>
      </c>
      <c r="AP1" s="160"/>
      <c r="AQ1" s="160"/>
      <c r="AR1" s="1" t="s">
        <v>1587</v>
      </c>
    </row>
    <row r="2" spans="1:44" s="29" customFormat="1" ht="39.75" customHeight="1" x14ac:dyDescent="0.25">
      <c r="A2" s="11" t="s">
        <v>308</v>
      </c>
      <c r="B2" s="11" t="s">
        <v>0</v>
      </c>
      <c r="C2" s="102" t="s">
        <v>178</v>
      </c>
      <c r="D2" s="180" t="s">
        <v>1682</v>
      </c>
      <c r="E2" s="180" t="e">
        <v>#N/A</v>
      </c>
      <c r="F2" s="102" t="s">
        <v>179</v>
      </c>
      <c r="G2" s="101" t="s">
        <v>272</v>
      </c>
      <c r="H2" s="101"/>
      <c r="I2" s="101"/>
      <c r="J2" s="101" t="s">
        <v>272</v>
      </c>
      <c r="K2" s="102"/>
      <c r="L2" s="102"/>
      <c r="M2" s="102"/>
      <c r="N2" s="102"/>
      <c r="O2" s="5"/>
      <c r="P2" s="125"/>
      <c r="Q2" s="125"/>
      <c r="R2" s="125"/>
      <c r="S2" s="125">
        <f>+AO2</f>
        <v>42278</v>
      </c>
      <c r="T2" s="101" t="s">
        <v>387</v>
      </c>
      <c r="U2" s="101" t="s">
        <v>1643</v>
      </c>
      <c r="V2" s="101"/>
      <c r="W2" s="101"/>
      <c r="X2" s="101" t="s">
        <v>1181</v>
      </c>
      <c r="Y2" s="101"/>
      <c r="Z2" s="16"/>
      <c r="AA2" s="16"/>
      <c r="AB2" s="11"/>
      <c r="AC2" s="5" t="s">
        <v>231</v>
      </c>
      <c r="AD2" s="102"/>
      <c r="AE2" s="5"/>
      <c r="AF2" s="5"/>
      <c r="AG2" s="17" t="s">
        <v>235</v>
      </c>
      <c r="AH2" s="5"/>
      <c r="AI2" s="5"/>
      <c r="AJ2" s="5"/>
      <c r="AK2" s="5"/>
      <c r="AL2" s="5"/>
      <c r="AM2" s="5"/>
      <c r="AN2" s="5" t="s">
        <v>1141</v>
      </c>
      <c r="AO2" s="125">
        <v>42278</v>
      </c>
      <c r="AP2" s="102"/>
      <c r="AQ2" s="102"/>
    </row>
    <row r="3" spans="1:44" s="29" customFormat="1" ht="39.75" customHeight="1" x14ac:dyDescent="0.25">
      <c r="A3" s="11" t="s">
        <v>308</v>
      </c>
      <c r="B3" s="11" t="s">
        <v>0</v>
      </c>
      <c r="C3" s="102" t="s">
        <v>180</v>
      </c>
      <c r="D3" s="180" t="s">
        <v>1682</v>
      </c>
      <c r="E3" s="180" t="e">
        <v>#N/A</v>
      </c>
      <c r="F3" s="102" t="s">
        <v>181</v>
      </c>
      <c r="G3" s="101" t="s">
        <v>272</v>
      </c>
      <c r="H3" s="101"/>
      <c r="I3" s="101"/>
      <c r="J3" s="101" t="s">
        <v>272</v>
      </c>
      <c r="K3" s="102"/>
      <c r="L3" s="102"/>
      <c r="M3" s="102"/>
      <c r="N3" s="102"/>
      <c r="O3" s="5"/>
      <c r="P3" s="125"/>
      <c r="Q3" s="125"/>
      <c r="R3" s="125"/>
      <c r="S3" s="179">
        <f t="shared" ref="S3:S6" si="0">+AO3</f>
        <v>42278</v>
      </c>
      <c r="T3" s="101" t="s">
        <v>387</v>
      </c>
      <c r="U3" s="101" t="s">
        <v>1643</v>
      </c>
      <c r="V3" s="101"/>
      <c r="W3" s="101"/>
      <c r="X3" s="101" t="s">
        <v>1181</v>
      </c>
      <c r="Y3" s="101"/>
      <c r="Z3" s="16"/>
      <c r="AA3" s="16"/>
      <c r="AB3" s="11"/>
      <c r="AC3" s="5" t="s">
        <v>232</v>
      </c>
      <c r="AD3" s="102"/>
      <c r="AE3" s="5"/>
      <c r="AF3" s="5"/>
      <c r="AG3" s="17" t="s">
        <v>235</v>
      </c>
      <c r="AH3" s="5"/>
      <c r="AI3" s="5"/>
      <c r="AJ3" s="5"/>
      <c r="AK3" s="5"/>
      <c r="AL3" s="5"/>
      <c r="AM3" s="5"/>
      <c r="AN3" s="5" t="s">
        <v>1141</v>
      </c>
      <c r="AO3" s="125">
        <v>42278</v>
      </c>
      <c r="AP3" s="102"/>
      <c r="AQ3" s="102"/>
    </row>
    <row r="4" spans="1:44" s="29" customFormat="1" ht="39.75" customHeight="1" x14ac:dyDescent="0.25">
      <c r="A4" s="11" t="s">
        <v>308</v>
      </c>
      <c r="B4" s="11" t="s">
        <v>0</v>
      </c>
      <c r="C4" s="102" t="s">
        <v>152</v>
      </c>
      <c r="D4" s="180" t="s">
        <v>1682</v>
      </c>
      <c r="E4" s="180" t="e">
        <v>#N/A</v>
      </c>
      <c r="F4" s="102" t="s">
        <v>153</v>
      </c>
      <c r="G4" s="101" t="s">
        <v>276</v>
      </c>
      <c r="H4" s="101"/>
      <c r="I4" s="101"/>
      <c r="J4" s="101" t="s">
        <v>274</v>
      </c>
      <c r="K4" s="101"/>
      <c r="L4" s="101"/>
      <c r="M4" s="101"/>
      <c r="N4" s="102"/>
      <c r="O4" s="5"/>
      <c r="P4" s="125"/>
      <c r="Q4" s="125"/>
      <c r="R4" s="125"/>
      <c r="S4" s="179">
        <f t="shared" si="0"/>
        <v>42278</v>
      </c>
      <c r="T4" s="101" t="s">
        <v>370</v>
      </c>
      <c r="U4" s="101" t="s">
        <v>1642</v>
      </c>
      <c r="V4" s="101"/>
      <c r="W4" s="101"/>
      <c r="X4" s="5" t="s">
        <v>485</v>
      </c>
      <c r="Y4" s="101"/>
      <c r="Z4" s="16"/>
      <c r="AA4" s="16"/>
      <c r="AB4" s="5"/>
      <c r="AC4" s="5" t="s">
        <v>164</v>
      </c>
      <c r="AD4" s="101"/>
      <c r="AE4" s="5"/>
      <c r="AF4" s="5"/>
      <c r="AG4" s="17" t="s">
        <v>235</v>
      </c>
      <c r="AH4" s="5"/>
      <c r="AI4" s="32"/>
      <c r="AJ4" s="32"/>
      <c r="AK4" s="32"/>
      <c r="AL4" s="32"/>
      <c r="AM4" s="5"/>
      <c r="AN4" s="5" t="s">
        <v>1141</v>
      </c>
      <c r="AO4" s="125">
        <v>42278</v>
      </c>
      <c r="AP4" s="102"/>
      <c r="AQ4" s="102"/>
    </row>
    <row r="5" spans="1:44" s="29" customFormat="1" ht="39.75" customHeight="1" x14ac:dyDescent="0.25">
      <c r="A5" s="11" t="s">
        <v>308</v>
      </c>
      <c r="B5" s="11" t="s">
        <v>0</v>
      </c>
      <c r="C5" s="102" t="s">
        <v>171</v>
      </c>
      <c r="D5" s="180" t="s">
        <v>1682</v>
      </c>
      <c r="E5" s="180" t="e">
        <v>#N/A</v>
      </c>
      <c r="F5" s="102" t="s">
        <v>172</v>
      </c>
      <c r="G5" s="101" t="s">
        <v>81</v>
      </c>
      <c r="H5" s="101"/>
      <c r="I5" s="101"/>
      <c r="J5" s="101" t="s">
        <v>92</v>
      </c>
      <c r="K5" s="101"/>
      <c r="L5" s="101"/>
      <c r="M5" s="101"/>
      <c r="N5" s="101"/>
      <c r="O5" s="5"/>
      <c r="P5" s="125"/>
      <c r="Q5" s="125"/>
      <c r="R5" s="125"/>
      <c r="S5" s="179">
        <f t="shared" si="0"/>
        <v>42370</v>
      </c>
      <c r="T5" s="102" t="s">
        <v>369</v>
      </c>
      <c r="U5" s="11" t="s">
        <v>1639</v>
      </c>
      <c r="V5" s="11"/>
      <c r="W5" s="102"/>
      <c r="X5" s="102" t="s">
        <v>1644</v>
      </c>
      <c r="Y5" s="102"/>
      <c r="Z5" s="16"/>
      <c r="AA5" s="16"/>
      <c r="AB5" s="5"/>
      <c r="AC5" s="5" t="s">
        <v>176</v>
      </c>
      <c r="AD5" s="22" t="s">
        <v>77</v>
      </c>
      <c r="AE5" s="5"/>
      <c r="AF5" s="5"/>
      <c r="AG5" s="17" t="s">
        <v>235</v>
      </c>
      <c r="AH5" s="5"/>
      <c r="AI5" s="32"/>
      <c r="AJ5" s="32"/>
      <c r="AK5" s="32"/>
      <c r="AL5" s="32"/>
      <c r="AM5" s="5"/>
      <c r="AN5" s="5" t="s">
        <v>1141</v>
      </c>
      <c r="AO5" s="125">
        <v>42370</v>
      </c>
      <c r="AP5" s="102"/>
      <c r="AQ5" s="102"/>
    </row>
    <row r="6" spans="1:44" s="29" customFormat="1" ht="39.75" customHeight="1" x14ac:dyDescent="0.25">
      <c r="A6" s="11" t="s">
        <v>308</v>
      </c>
      <c r="B6" s="11" t="s">
        <v>0</v>
      </c>
      <c r="C6" s="102" t="s">
        <v>173</v>
      </c>
      <c r="D6" s="180" t="s">
        <v>1682</v>
      </c>
      <c r="E6" s="180" t="e">
        <v>#N/A</v>
      </c>
      <c r="F6" s="102" t="s">
        <v>174</v>
      </c>
      <c r="G6" s="101" t="s">
        <v>81</v>
      </c>
      <c r="H6" s="101"/>
      <c r="I6" s="101"/>
      <c r="J6" s="101" t="s">
        <v>92</v>
      </c>
      <c r="K6" s="101"/>
      <c r="L6" s="101"/>
      <c r="M6" s="101"/>
      <c r="N6" s="101"/>
      <c r="O6" s="5"/>
      <c r="P6" s="125"/>
      <c r="Q6" s="125"/>
      <c r="R6" s="125"/>
      <c r="S6" s="179">
        <f t="shared" si="0"/>
        <v>42370</v>
      </c>
      <c r="T6" s="102" t="s">
        <v>369</v>
      </c>
      <c r="U6" s="11" t="s">
        <v>1639</v>
      </c>
      <c r="V6" s="11"/>
      <c r="W6" s="102"/>
      <c r="X6" s="102" t="s">
        <v>1644</v>
      </c>
      <c r="Y6" s="102"/>
      <c r="Z6" s="16"/>
      <c r="AA6" s="16"/>
      <c r="AB6" s="5"/>
      <c r="AC6" s="5" t="s">
        <v>177</v>
      </c>
      <c r="AD6" s="22" t="s">
        <v>77</v>
      </c>
      <c r="AE6" s="5"/>
      <c r="AF6" s="5"/>
      <c r="AG6" s="17" t="s">
        <v>235</v>
      </c>
      <c r="AH6" s="5"/>
      <c r="AI6" s="32"/>
      <c r="AJ6" s="32"/>
      <c r="AK6" s="32"/>
      <c r="AL6" s="32"/>
      <c r="AM6" s="5"/>
      <c r="AN6" s="17" t="s">
        <v>1142</v>
      </c>
      <c r="AO6" s="125">
        <v>42370</v>
      </c>
      <c r="AP6" s="102"/>
      <c r="AQ6" s="102"/>
    </row>
    <row r="7" spans="1:44" s="29" customFormat="1" ht="39.75" customHeight="1" x14ac:dyDescent="0.25">
      <c r="A7" s="11" t="s">
        <v>308</v>
      </c>
      <c r="B7" s="11" t="s">
        <v>0</v>
      </c>
      <c r="C7" s="11" t="s">
        <v>154</v>
      </c>
      <c r="D7" s="180" t="s">
        <v>1682</v>
      </c>
      <c r="E7" s="180" t="e">
        <v>#N/A</v>
      </c>
      <c r="F7" s="5" t="s">
        <v>155</v>
      </c>
      <c r="G7" s="101" t="s">
        <v>276</v>
      </c>
      <c r="H7" s="101"/>
      <c r="I7" s="101"/>
      <c r="J7" s="11" t="s">
        <v>835</v>
      </c>
      <c r="K7" s="11"/>
      <c r="L7" s="11"/>
      <c r="M7" s="11"/>
      <c r="N7" s="11"/>
      <c r="O7" s="11"/>
      <c r="P7" s="125">
        <v>41944</v>
      </c>
      <c r="Q7" s="125"/>
      <c r="R7" s="125"/>
      <c r="S7" s="125">
        <v>42613</v>
      </c>
      <c r="T7" s="101" t="s">
        <v>370</v>
      </c>
      <c r="U7" s="101" t="s">
        <v>1095</v>
      </c>
      <c r="V7" s="101"/>
      <c r="W7" s="101"/>
      <c r="X7" s="101" t="s">
        <v>1181</v>
      </c>
      <c r="Y7" s="101"/>
      <c r="Z7" s="102"/>
      <c r="AA7" s="102"/>
      <c r="AB7" s="32"/>
      <c r="AC7" s="5" t="s">
        <v>165</v>
      </c>
      <c r="AD7" s="5"/>
      <c r="AE7" s="32"/>
      <c r="AF7" s="32"/>
      <c r="AG7" s="17" t="s">
        <v>235</v>
      </c>
      <c r="AH7" s="5"/>
      <c r="AI7" s="32"/>
      <c r="AJ7" s="32"/>
      <c r="AK7" s="32"/>
      <c r="AL7" s="32"/>
      <c r="AM7" s="5"/>
      <c r="AN7" s="5" t="s">
        <v>1141</v>
      </c>
      <c r="AO7" s="125">
        <v>42613</v>
      </c>
      <c r="AP7" s="102"/>
      <c r="AQ7" s="102"/>
    </row>
    <row r="8" spans="1:44" s="29" customFormat="1" ht="39.75" customHeight="1" x14ac:dyDescent="0.25">
      <c r="A8" s="11" t="s">
        <v>308</v>
      </c>
      <c r="B8" s="11" t="s">
        <v>0</v>
      </c>
      <c r="C8" s="11" t="s">
        <v>158</v>
      </c>
      <c r="D8" s="180" t="s">
        <v>1682</v>
      </c>
      <c r="E8" s="180" t="e">
        <v>#N/A</v>
      </c>
      <c r="F8" s="5" t="s">
        <v>159</v>
      </c>
      <c r="G8" s="101" t="s">
        <v>276</v>
      </c>
      <c r="H8" s="101"/>
      <c r="I8" s="101"/>
      <c r="J8" s="11" t="s">
        <v>835</v>
      </c>
      <c r="K8" s="11"/>
      <c r="L8" s="11"/>
      <c r="M8" s="11"/>
      <c r="N8" s="11"/>
      <c r="O8" s="11"/>
      <c r="P8" s="125">
        <v>41950</v>
      </c>
      <c r="Q8" s="125"/>
      <c r="R8" s="125"/>
      <c r="S8" s="125">
        <v>42646</v>
      </c>
      <c r="T8" s="101" t="s">
        <v>370</v>
      </c>
      <c r="U8" s="101" t="s">
        <v>1642</v>
      </c>
      <c r="V8" s="101"/>
      <c r="W8" s="101"/>
      <c r="X8" s="5" t="s">
        <v>485</v>
      </c>
      <c r="Y8" s="101"/>
      <c r="Z8" s="102"/>
      <c r="AA8" s="102"/>
      <c r="AB8" s="32"/>
      <c r="AC8" s="5" t="s">
        <v>167</v>
      </c>
      <c r="AD8" s="5"/>
      <c r="AE8" s="32"/>
      <c r="AF8" s="32"/>
      <c r="AG8" s="17" t="s">
        <v>235</v>
      </c>
      <c r="AH8" s="5"/>
      <c r="AI8" s="32"/>
      <c r="AJ8" s="32"/>
      <c r="AK8" s="32"/>
      <c r="AL8" s="32"/>
      <c r="AM8" s="5"/>
      <c r="AN8" s="5" t="s">
        <v>1141</v>
      </c>
      <c r="AO8" s="125">
        <v>42646</v>
      </c>
      <c r="AP8" s="102"/>
      <c r="AQ8" s="102"/>
    </row>
    <row r="9" spans="1:44" s="29" customFormat="1" ht="39.75" customHeight="1" x14ac:dyDescent="0.25">
      <c r="A9" s="11" t="s">
        <v>308</v>
      </c>
      <c r="B9" s="11" t="s">
        <v>0</v>
      </c>
      <c r="C9" s="11" t="s">
        <v>161</v>
      </c>
      <c r="D9" s="180" t="s">
        <v>1682</v>
      </c>
      <c r="E9" s="180" t="e">
        <v>#N/A</v>
      </c>
      <c r="F9" s="5" t="s">
        <v>162</v>
      </c>
      <c r="G9" s="101" t="s">
        <v>276</v>
      </c>
      <c r="H9" s="101"/>
      <c r="I9" s="101"/>
      <c r="J9" s="11" t="s">
        <v>835</v>
      </c>
      <c r="K9" s="11"/>
      <c r="L9" s="11"/>
      <c r="M9" s="11"/>
      <c r="N9" s="11"/>
      <c r="O9" s="11"/>
      <c r="P9" s="125">
        <v>41950</v>
      </c>
      <c r="Q9" s="125"/>
      <c r="R9" s="125"/>
      <c r="S9" s="125">
        <v>42646</v>
      </c>
      <c r="T9" s="101" t="s">
        <v>370</v>
      </c>
      <c r="U9" s="101" t="s">
        <v>1642</v>
      </c>
      <c r="V9" s="101"/>
      <c r="W9" s="101"/>
      <c r="X9" s="5" t="s">
        <v>485</v>
      </c>
      <c r="Y9" s="101"/>
      <c r="Z9" s="102"/>
      <c r="AA9" s="102"/>
      <c r="AB9" s="32"/>
      <c r="AC9" s="5" t="s">
        <v>169</v>
      </c>
      <c r="AD9" s="5"/>
      <c r="AE9" s="32"/>
      <c r="AF9" s="32"/>
      <c r="AG9" s="17" t="s">
        <v>235</v>
      </c>
      <c r="AH9" s="5"/>
      <c r="AI9" s="32"/>
      <c r="AJ9" s="32"/>
      <c r="AK9" s="32"/>
      <c r="AL9" s="32"/>
      <c r="AM9" s="5"/>
      <c r="AN9" s="5" t="s">
        <v>1141</v>
      </c>
      <c r="AO9" s="125">
        <v>42646</v>
      </c>
      <c r="AP9" s="102"/>
      <c r="AQ9" s="102"/>
    </row>
    <row r="10" spans="1:44" s="29" customFormat="1" ht="39.75" customHeight="1" x14ac:dyDescent="0.25">
      <c r="A10" s="11" t="s">
        <v>308</v>
      </c>
      <c r="B10" s="11" t="s">
        <v>0</v>
      </c>
      <c r="C10" s="101" t="s">
        <v>182</v>
      </c>
      <c r="D10" s="180" t="s">
        <v>1682</v>
      </c>
      <c r="E10" s="180" t="e">
        <v>#N/A</v>
      </c>
      <c r="F10" s="101" t="s">
        <v>436</v>
      </c>
      <c r="G10" s="101" t="s">
        <v>196</v>
      </c>
      <c r="H10" s="101"/>
      <c r="I10" s="101"/>
      <c r="J10" s="101" t="s">
        <v>196</v>
      </c>
      <c r="K10" s="102"/>
      <c r="L10" s="102"/>
      <c r="M10" s="102"/>
      <c r="N10" s="102"/>
      <c r="O10" s="102"/>
      <c r="P10" s="125">
        <v>42005</v>
      </c>
      <c r="Q10" s="102"/>
      <c r="R10" s="5"/>
      <c r="S10" s="125">
        <v>42735</v>
      </c>
      <c r="T10" s="102" t="s">
        <v>87</v>
      </c>
      <c r="U10" s="102" t="s">
        <v>1642</v>
      </c>
      <c r="V10" s="174"/>
      <c r="W10" s="102"/>
      <c r="X10" s="5" t="s">
        <v>485</v>
      </c>
      <c r="Y10" s="102"/>
      <c r="Z10" s="125"/>
      <c r="AA10" s="125"/>
      <c r="AB10" s="5"/>
      <c r="AC10" s="5" t="s">
        <v>201</v>
      </c>
      <c r="AD10" s="16"/>
      <c r="AE10" s="5"/>
      <c r="AF10" s="5"/>
      <c r="AG10" s="17" t="s">
        <v>235</v>
      </c>
      <c r="AH10" s="5"/>
      <c r="AI10" s="17"/>
      <c r="AJ10" s="17"/>
      <c r="AK10" s="122"/>
      <c r="AL10" s="17"/>
      <c r="AM10" s="5"/>
      <c r="AN10" s="17" t="s">
        <v>1141</v>
      </c>
      <c r="AO10" s="122">
        <v>42867</v>
      </c>
      <c r="AP10" s="102"/>
      <c r="AQ10" s="102"/>
    </row>
    <row r="11" spans="1:44" s="29" customFormat="1" ht="39.75" customHeight="1" x14ac:dyDescent="0.25">
      <c r="A11" s="11" t="s">
        <v>308</v>
      </c>
      <c r="B11" s="11" t="s">
        <v>0</v>
      </c>
      <c r="C11" s="101" t="s">
        <v>72</v>
      </c>
      <c r="D11" s="180" t="s">
        <v>1682</v>
      </c>
      <c r="E11" s="180" t="e">
        <v>#N/A</v>
      </c>
      <c r="F11" s="101" t="s">
        <v>438</v>
      </c>
      <c r="G11" s="101" t="s">
        <v>196</v>
      </c>
      <c r="H11" s="101"/>
      <c r="I11" s="101"/>
      <c r="J11" s="101" t="s">
        <v>196</v>
      </c>
      <c r="K11" s="101"/>
      <c r="L11" s="101"/>
      <c r="M11" s="101"/>
      <c r="N11" s="101"/>
      <c r="O11" s="101"/>
      <c r="P11" s="125">
        <v>41964</v>
      </c>
      <c r="Q11" s="101"/>
      <c r="R11" s="5"/>
      <c r="S11" s="125">
        <v>42735</v>
      </c>
      <c r="T11" s="102" t="s">
        <v>87</v>
      </c>
      <c r="U11" s="102" t="s">
        <v>1642</v>
      </c>
      <c r="V11" s="174"/>
      <c r="W11" s="102"/>
      <c r="X11" s="5" t="s">
        <v>485</v>
      </c>
      <c r="Y11" s="102"/>
      <c r="Z11" s="125"/>
      <c r="AA11" s="125"/>
      <c r="AB11" s="5"/>
      <c r="AC11" s="5"/>
      <c r="AD11" s="16">
        <v>939000</v>
      </c>
      <c r="AE11" s="5"/>
      <c r="AF11" s="5"/>
      <c r="AG11" s="17" t="s">
        <v>235</v>
      </c>
      <c r="AH11" s="5"/>
      <c r="AI11" s="17"/>
      <c r="AJ11" s="17"/>
      <c r="AK11" s="122"/>
      <c r="AL11" s="17"/>
      <c r="AM11" s="5"/>
      <c r="AN11" s="17" t="s">
        <v>1141</v>
      </c>
      <c r="AO11" s="122">
        <v>42867</v>
      </c>
      <c r="AP11" s="102"/>
      <c r="AQ11" s="102"/>
    </row>
    <row r="12" spans="1:44" s="29" customFormat="1" ht="39.75" customHeight="1" x14ac:dyDescent="0.25">
      <c r="A12" s="11" t="s">
        <v>308</v>
      </c>
      <c r="B12" s="11" t="s">
        <v>85</v>
      </c>
      <c r="C12" s="102" t="s">
        <v>44</v>
      </c>
      <c r="D12" s="180" t="s">
        <v>1682</v>
      </c>
      <c r="E12" s="180" t="e">
        <v>#N/A</v>
      </c>
      <c r="F12" s="102" t="s">
        <v>321</v>
      </c>
      <c r="G12" s="101" t="s">
        <v>195</v>
      </c>
      <c r="H12" s="102" t="s">
        <v>83</v>
      </c>
      <c r="I12" s="101"/>
      <c r="J12" s="101" t="s">
        <v>195</v>
      </c>
      <c r="K12" s="102"/>
      <c r="L12" s="102"/>
      <c r="M12" s="102"/>
      <c r="N12" s="102">
        <v>9234</v>
      </c>
      <c r="O12" s="5" t="s">
        <v>51</v>
      </c>
      <c r="P12" s="125">
        <v>41904</v>
      </c>
      <c r="Q12" s="102" t="s">
        <v>521</v>
      </c>
      <c r="R12" s="122"/>
      <c r="S12" s="122">
        <v>42289</v>
      </c>
      <c r="T12" s="101" t="s">
        <v>370</v>
      </c>
      <c r="U12" s="101" t="s">
        <v>1098</v>
      </c>
      <c r="V12" s="101"/>
      <c r="W12" s="101"/>
      <c r="X12" s="101" t="s">
        <v>484</v>
      </c>
      <c r="Y12" s="101"/>
      <c r="Z12" s="16">
        <v>115920</v>
      </c>
      <c r="AA12" s="16"/>
      <c r="AB12" s="5">
        <v>9988080</v>
      </c>
      <c r="AC12" s="5" t="s">
        <v>304</v>
      </c>
      <c r="AD12" s="101" t="s">
        <v>299</v>
      </c>
      <c r="AE12" s="5" t="s">
        <v>205</v>
      </c>
      <c r="AF12" s="5"/>
      <c r="AG12" s="17" t="s">
        <v>235</v>
      </c>
      <c r="AH12" s="5"/>
      <c r="AI12" s="5"/>
      <c r="AJ12" s="5"/>
      <c r="AK12" s="5"/>
      <c r="AL12" s="5"/>
      <c r="AM12" s="5"/>
      <c r="AN12" s="17" t="s">
        <v>1150</v>
      </c>
      <c r="AO12" s="125">
        <v>42369</v>
      </c>
      <c r="AP12" s="102"/>
      <c r="AQ12" s="102"/>
    </row>
    <row r="13" spans="1:44" s="29" customFormat="1" ht="39.75" customHeight="1" x14ac:dyDescent="0.25">
      <c r="A13" s="11" t="s">
        <v>308</v>
      </c>
      <c r="B13" s="11" t="s">
        <v>85</v>
      </c>
      <c r="C13" s="102" t="s">
        <v>45</v>
      </c>
      <c r="D13" s="180" t="s">
        <v>1682</v>
      </c>
      <c r="E13" s="180" t="e">
        <v>#N/A</v>
      </c>
      <c r="F13" s="101" t="s">
        <v>320</v>
      </c>
      <c r="G13" s="101" t="s">
        <v>195</v>
      </c>
      <c r="H13" s="101" t="s">
        <v>1006</v>
      </c>
      <c r="I13" s="101"/>
      <c r="J13" s="101" t="s">
        <v>256</v>
      </c>
      <c r="K13" s="101"/>
      <c r="L13" s="101"/>
      <c r="M13" s="101"/>
      <c r="N13" s="102">
        <v>9235</v>
      </c>
      <c r="O13" s="5" t="s">
        <v>52</v>
      </c>
      <c r="P13" s="125">
        <v>41904</v>
      </c>
      <c r="Q13" s="122" t="s">
        <v>522</v>
      </c>
      <c r="R13" s="122"/>
      <c r="S13" s="122">
        <v>42185</v>
      </c>
      <c r="T13" s="101" t="s">
        <v>370</v>
      </c>
      <c r="U13" s="101" t="s">
        <v>1098</v>
      </c>
      <c r="V13" s="101"/>
      <c r="W13" s="101"/>
      <c r="X13" s="101" t="s">
        <v>484</v>
      </c>
      <c r="Y13" s="101"/>
      <c r="Z13" s="16">
        <v>115920</v>
      </c>
      <c r="AA13" s="16"/>
      <c r="AB13" s="5">
        <v>9389510</v>
      </c>
      <c r="AC13" s="5" t="s">
        <v>213</v>
      </c>
      <c r="AD13" s="101" t="s">
        <v>299</v>
      </c>
      <c r="AE13" s="5" t="s">
        <v>205</v>
      </c>
      <c r="AF13" s="5"/>
      <c r="AG13" s="17" t="s">
        <v>235</v>
      </c>
      <c r="AH13" s="5"/>
      <c r="AI13" s="5"/>
      <c r="AJ13" s="5"/>
      <c r="AK13" s="5"/>
      <c r="AL13" s="5"/>
      <c r="AM13" s="5"/>
      <c r="AN13" s="17" t="s">
        <v>1150</v>
      </c>
      <c r="AO13" s="125">
        <v>42369</v>
      </c>
      <c r="AP13" s="102"/>
      <c r="AQ13" s="102"/>
    </row>
    <row r="14" spans="1:44" ht="39.75" customHeight="1" x14ac:dyDescent="0.25">
      <c r="A14" s="11" t="s">
        <v>308</v>
      </c>
      <c r="B14" s="11" t="s">
        <v>85</v>
      </c>
      <c r="C14" s="102" t="s">
        <v>43</v>
      </c>
      <c r="D14" s="180" t="s">
        <v>1682</v>
      </c>
      <c r="E14" s="180" t="e">
        <v>#N/A</v>
      </c>
      <c r="F14" s="101" t="s">
        <v>327</v>
      </c>
      <c r="G14" s="101" t="s">
        <v>256</v>
      </c>
      <c r="H14" s="102" t="s">
        <v>54</v>
      </c>
      <c r="I14" s="101"/>
      <c r="J14" s="102" t="s">
        <v>256</v>
      </c>
      <c r="K14" s="102"/>
      <c r="L14" s="102"/>
      <c r="M14" s="102"/>
      <c r="N14" s="102">
        <v>9231</v>
      </c>
      <c r="O14" s="5" t="s">
        <v>50</v>
      </c>
      <c r="P14" s="125">
        <v>41904</v>
      </c>
      <c r="Q14" s="122" t="s">
        <v>352</v>
      </c>
      <c r="R14" s="122"/>
      <c r="S14" s="122">
        <v>42644</v>
      </c>
      <c r="T14" s="5" t="s">
        <v>370</v>
      </c>
      <c r="U14" s="5" t="s">
        <v>1639</v>
      </c>
      <c r="V14" s="5"/>
      <c r="W14" s="5"/>
      <c r="X14" s="102" t="s">
        <v>1644</v>
      </c>
      <c r="Y14" s="5"/>
      <c r="Z14" s="16">
        <v>1451442.32</v>
      </c>
      <c r="AA14" s="16"/>
      <c r="AB14" s="5">
        <v>9661140</v>
      </c>
      <c r="AC14" s="5" t="s">
        <v>193</v>
      </c>
      <c r="AD14" s="22" t="s">
        <v>300</v>
      </c>
      <c r="AE14" s="11" t="s">
        <v>366</v>
      </c>
      <c r="AF14" s="5"/>
      <c r="AG14" s="17" t="s">
        <v>235</v>
      </c>
      <c r="AH14" s="32"/>
      <c r="AI14" s="32"/>
      <c r="AJ14" s="5"/>
      <c r="AK14" s="5"/>
      <c r="AL14" s="5"/>
      <c r="AM14" s="32"/>
      <c r="AN14" s="17" t="s">
        <v>1141</v>
      </c>
      <c r="AO14" s="122"/>
      <c r="AP14" s="102"/>
      <c r="AQ14" s="102"/>
    </row>
    <row r="15" spans="1:44" ht="39.75" customHeight="1" x14ac:dyDescent="0.25">
      <c r="A15" s="11" t="s">
        <v>308</v>
      </c>
      <c r="B15" s="11" t="s">
        <v>85</v>
      </c>
      <c r="C15" s="102" t="s">
        <v>42</v>
      </c>
      <c r="D15" s="180" t="s">
        <v>1682</v>
      </c>
      <c r="E15" s="180" t="e">
        <v>#N/A</v>
      </c>
      <c r="F15" s="5" t="s">
        <v>324</v>
      </c>
      <c r="G15" s="11" t="s">
        <v>195</v>
      </c>
      <c r="H15" s="11"/>
      <c r="I15" s="11"/>
      <c r="J15" s="11" t="s">
        <v>195</v>
      </c>
      <c r="K15" s="11"/>
      <c r="L15" s="11"/>
      <c r="M15" s="11"/>
      <c r="N15" s="11">
        <v>9233</v>
      </c>
      <c r="O15" s="11" t="s">
        <v>49</v>
      </c>
      <c r="P15" s="125">
        <v>41904</v>
      </c>
      <c r="Q15" s="125" t="s">
        <v>375</v>
      </c>
      <c r="R15" s="5"/>
      <c r="S15" s="125">
        <v>42490</v>
      </c>
      <c r="T15" s="101" t="s">
        <v>370</v>
      </c>
      <c r="U15" s="101" t="s">
        <v>1098</v>
      </c>
      <c r="V15" s="101"/>
      <c r="W15" s="101"/>
      <c r="X15" s="101" t="s">
        <v>484</v>
      </c>
      <c r="Y15" s="101"/>
      <c r="Z15" s="125"/>
      <c r="AA15" s="125"/>
      <c r="AB15" s="5">
        <v>9779930</v>
      </c>
      <c r="AC15" s="5" t="s">
        <v>203</v>
      </c>
      <c r="AD15" s="102">
        <v>347760</v>
      </c>
      <c r="AE15" s="11" t="s">
        <v>205</v>
      </c>
      <c r="AF15" s="5"/>
      <c r="AG15" s="17" t="s">
        <v>235</v>
      </c>
      <c r="AH15" s="32"/>
      <c r="AI15" s="32"/>
      <c r="AJ15" s="32"/>
      <c r="AK15" s="32"/>
      <c r="AL15" s="32"/>
      <c r="AM15" s="32"/>
      <c r="AN15" s="17" t="s">
        <v>1142</v>
      </c>
      <c r="AO15" s="122"/>
      <c r="AP15" s="102"/>
      <c r="AQ15" s="102"/>
    </row>
    <row r="16" spans="1:44" ht="39.75" customHeight="1" x14ac:dyDescent="0.25">
      <c r="A16" s="11" t="s">
        <v>271</v>
      </c>
      <c r="B16" s="11" t="s">
        <v>1022</v>
      </c>
      <c r="C16" s="102" t="s">
        <v>64</v>
      </c>
      <c r="D16" s="180" t="s">
        <v>1682</v>
      </c>
      <c r="E16" s="180" t="e">
        <v>#N/A</v>
      </c>
      <c r="F16" s="102" t="s">
        <v>66</v>
      </c>
      <c r="G16" s="101" t="s">
        <v>46</v>
      </c>
      <c r="H16" s="101"/>
      <c r="I16" s="101"/>
      <c r="J16" s="102" t="s">
        <v>53</v>
      </c>
      <c r="K16" s="102"/>
      <c r="L16" s="102"/>
      <c r="M16" s="102"/>
      <c r="N16" s="102"/>
      <c r="O16" s="5"/>
      <c r="P16" s="125">
        <v>42005</v>
      </c>
      <c r="Q16" s="125"/>
      <c r="R16" s="125"/>
      <c r="S16" s="125">
        <v>42735</v>
      </c>
      <c r="T16" s="102" t="s">
        <v>369</v>
      </c>
      <c r="U16" s="11" t="s">
        <v>1639</v>
      </c>
      <c r="V16" s="11"/>
      <c r="W16" s="102"/>
      <c r="X16" s="102" t="s">
        <v>1644</v>
      </c>
      <c r="Y16" s="102"/>
      <c r="Z16" s="16">
        <v>127000</v>
      </c>
      <c r="AA16" s="16"/>
      <c r="AB16" s="11">
        <v>9851350</v>
      </c>
      <c r="AC16" s="5"/>
      <c r="AD16" s="102" t="s">
        <v>91</v>
      </c>
      <c r="AE16" s="5"/>
      <c r="AF16" s="5"/>
      <c r="AG16" s="17" t="s">
        <v>235</v>
      </c>
      <c r="AH16" s="32"/>
      <c r="AI16" s="5"/>
      <c r="AJ16" s="5"/>
      <c r="AK16" s="5"/>
      <c r="AL16" s="5"/>
      <c r="AM16" s="32"/>
      <c r="AN16" s="17" t="s">
        <v>1142</v>
      </c>
      <c r="AO16" s="125"/>
      <c r="AP16" s="102"/>
      <c r="AQ16" s="102"/>
    </row>
    <row r="17" spans="1:43" s="29" customFormat="1" ht="39.75" customHeight="1" x14ac:dyDescent="0.25">
      <c r="A17" s="11" t="s">
        <v>308</v>
      </c>
      <c r="B17" s="11" t="s">
        <v>309</v>
      </c>
      <c r="C17" s="102" t="s">
        <v>9</v>
      </c>
      <c r="D17" s="180" t="s">
        <v>1682</v>
      </c>
      <c r="E17" s="180" t="e">
        <v>#N/A</v>
      </c>
      <c r="F17" s="102" t="s">
        <v>10</v>
      </c>
      <c r="G17" s="101" t="s">
        <v>20</v>
      </c>
      <c r="H17" s="101"/>
      <c r="I17" s="101"/>
      <c r="J17" s="101" t="s">
        <v>21</v>
      </c>
      <c r="K17" s="101"/>
      <c r="L17" s="101"/>
      <c r="M17" s="101"/>
      <c r="N17" s="102">
        <v>8491</v>
      </c>
      <c r="O17" s="5" t="s">
        <v>25</v>
      </c>
      <c r="P17" s="125">
        <v>41883</v>
      </c>
      <c r="Q17" s="125">
        <v>40848</v>
      </c>
      <c r="R17" s="125">
        <v>42369</v>
      </c>
      <c r="S17" s="125">
        <v>42369</v>
      </c>
      <c r="T17" s="102" t="s">
        <v>369</v>
      </c>
      <c r="U17" s="11" t="s">
        <v>1639</v>
      </c>
      <c r="V17" s="11"/>
      <c r="W17" s="102"/>
      <c r="X17" s="102" t="s">
        <v>1644</v>
      </c>
      <c r="Y17" s="102"/>
      <c r="Z17" s="16">
        <v>51344327</v>
      </c>
      <c r="AA17" s="16"/>
      <c r="AB17" s="5">
        <v>9392680</v>
      </c>
      <c r="AC17" s="11" t="s">
        <v>318</v>
      </c>
      <c r="AD17" s="101" t="s">
        <v>93</v>
      </c>
      <c r="AE17" s="5" t="s">
        <v>206</v>
      </c>
      <c r="AF17" s="5" t="s">
        <v>217</v>
      </c>
      <c r="AG17" s="17" t="s">
        <v>236</v>
      </c>
      <c r="AH17" s="5"/>
      <c r="AI17" s="35"/>
      <c r="AJ17" s="32"/>
      <c r="AK17" s="32"/>
      <c r="AL17" s="32"/>
      <c r="AM17" s="5"/>
      <c r="AN17" s="17" t="s">
        <v>1142</v>
      </c>
      <c r="AO17" s="125">
        <v>42369</v>
      </c>
      <c r="AP17" s="102"/>
      <c r="AQ17" s="102"/>
    </row>
    <row r="18" spans="1:43" s="29" customFormat="1" ht="39.75" customHeight="1" x14ac:dyDescent="0.25">
      <c r="A18" s="11" t="s">
        <v>308</v>
      </c>
      <c r="B18" s="11" t="s">
        <v>309</v>
      </c>
      <c r="C18" s="11" t="s">
        <v>38</v>
      </c>
      <c r="D18" s="180" t="s">
        <v>1682</v>
      </c>
      <c r="E18" s="180" t="e">
        <v>#N/A</v>
      </c>
      <c r="F18" s="5" t="s">
        <v>39</v>
      </c>
      <c r="G18" s="11" t="s">
        <v>33</v>
      </c>
      <c r="H18" s="11"/>
      <c r="I18" s="11"/>
      <c r="J18" s="11" t="s">
        <v>33</v>
      </c>
      <c r="K18" s="11"/>
      <c r="L18" s="11"/>
      <c r="M18" s="11"/>
      <c r="N18" s="11">
        <v>8607</v>
      </c>
      <c r="O18" s="11" t="s">
        <v>40</v>
      </c>
      <c r="P18" s="125">
        <v>41904</v>
      </c>
      <c r="Q18" s="125">
        <v>40508</v>
      </c>
      <c r="R18" s="125">
        <v>41614</v>
      </c>
      <c r="S18" s="125">
        <v>42342</v>
      </c>
      <c r="T18" s="101" t="s">
        <v>370</v>
      </c>
      <c r="U18" s="101" t="s">
        <v>1098</v>
      </c>
      <c r="V18" s="101"/>
      <c r="W18" s="101"/>
      <c r="X18" s="101" t="s">
        <v>484</v>
      </c>
      <c r="Y18" s="101"/>
      <c r="Z18" s="102">
        <v>1124432</v>
      </c>
      <c r="AA18" s="102"/>
      <c r="AB18" s="32">
        <v>9882570</v>
      </c>
      <c r="AC18" s="5"/>
      <c r="AD18" s="5"/>
      <c r="AE18" s="32"/>
      <c r="AF18" s="32" t="s">
        <v>217</v>
      </c>
      <c r="AG18" s="11" t="s">
        <v>235</v>
      </c>
      <c r="AH18" s="5"/>
      <c r="AI18" s="32"/>
      <c r="AJ18" s="32"/>
      <c r="AK18" s="32"/>
      <c r="AL18" s="32"/>
      <c r="AM18" s="5"/>
      <c r="AN18" s="17" t="s">
        <v>1142</v>
      </c>
      <c r="AO18" s="34"/>
      <c r="AP18" s="102"/>
      <c r="AQ18" s="102"/>
    </row>
    <row r="19" spans="1:43" s="29" customFormat="1" ht="39.75" customHeight="1" x14ac:dyDescent="0.25">
      <c r="A19" s="11" t="s">
        <v>308</v>
      </c>
      <c r="B19" s="11" t="s">
        <v>309</v>
      </c>
      <c r="C19" s="5" t="s">
        <v>13</v>
      </c>
      <c r="D19" s="180" t="s">
        <v>1682</v>
      </c>
      <c r="E19" s="180" t="e">
        <v>#N/A</v>
      </c>
      <c r="F19" s="11" t="s">
        <v>339</v>
      </c>
      <c r="G19" s="5" t="s">
        <v>28</v>
      </c>
      <c r="H19" s="5"/>
      <c r="I19" s="5"/>
      <c r="J19" s="5" t="s">
        <v>29</v>
      </c>
      <c r="K19" s="5"/>
      <c r="L19" s="5"/>
      <c r="M19" s="5"/>
      <c r="N19" s="5">
        <v>8415</v>
      </c>
      <c r="O19" s="5" t="s">
        <v>82</v>
      </c>
      <c r="P19" s="125">
        <v>42005</v>
      </c>
      <c r="Q19" s="125">
        <v>41310</v>
      </c>
      <c r="R19" s="125">
        <v>42262</v>
      </c>
      <c r="S19" s="125">
        <v>42704</v>
      </c>
      <c r="T19" s="5" t="s">
        <v>370</v>
      </c>
      <c r="U19" s="5" t="s">
        <v>1098</v>
      </c>
      <c r="V19" s="5"/>
      <c r="W19" s="5"/>
      <c r="X19" s="101" t="s">
        <v>484</v>
      </c>
      <c r="Y19" s="5"/>
      <c r="Z19" s="16">
        <v>4000000</v>
      </c>
      <c r="AA19" s="16"/>
      <c r="AB19" s="5">
        <v>9266930</v>
      </c>
      <c r="AC19" s="5" t="s">
        <v>191</v>
      </c>
      <c r="AD19" s="5" t="s">
        <v>19</v>
      </c>
      <c r="AE19" s="5"/>
      <c r="AF19" s="11" t="s">
        <v>220</v>
      </c>
      <c r="AG19" s="11" t="s">
        <v>235</v>
      </c>
      <c r="AH19" s="5"/>
      <c r="AI19" s="32"/>
      <c r="AJ19" s="32"/>
      <c r="AK19" s="32"/>
      <c r="AL19" s="32"/>
      <c r="AM19" s="5"/>
      <c r="AN19" s="17" t="s">
        <v>1142</v>
      </c>
      <c r="AO19" s="125"/>
      <c r="AP19" s="102"/>
      <c r="AQ19" s="102"/>
    </row>
    <row r="20" spans="1:43" s="29" customFormat="1" ht="39.75" customHeight="1" x14ac:dyDescent="0.25">
      <c r="A20" s="11" t="s">
        <v>308</v>
      </c>
      <c r="B20" s="11" t="s">
        <v>309</v>
      </c>
      <c r="C20" s="101" t="s">
        <v>11</v>
      </c>
      <c r="D20" s="180" t="s">
        <v>1682</v>
      </c>
      <c r="E20" s="180" t="e">
        <v>#N/A</v>
      </c>
      <c r="F20" s="11" t="s">
        <v>337</v>
      </c>
      <c r="G20" s="5" t="s">
        <v>26</v>
      </c>
      <c r="H20" s="5"/>
      <c r="I20" s="5"/>
      <c r="J20" s="11" t="s">
        <v>92</v>
      </c>
      <c r="K20" s="11"/>
      <c r="L20" s="11"/>
      <c r="M20" s="11"/>
      <c r="N20" s="11">
        <v>8475</v>
      </c>
      <c r="O20" s="5" t="s">
        <v>27</v>
      </c>
      <c r="P20" s="125">
        <v>41883</v>
      </c>
      <c r="Q20" s="125">
        <v>41499</v>
      </c>
      <c r="R20" s="125">
        <v>42674</v>
      </c>
      <c r="S20" s="125">
        <v>42595</v>
      </c>
      <c r="T20" s="102" t="s">
        <v>369</v>
      </c>
      <c r="U20" s="11" t="s">
        <v>1639</v>
      </c>
      <c r="V20" s="11"/>
      <c r="W20" s="102"/>
      <c r="X20" s="102" t="s">
        <v>1644</v>
      </c>
      <c r="Y20" s="102"/>
      <c r="Z20" s="16">
        <v>789179</v>
      </c>
      <c r="AA20" s="16"/>
      <c r="AB20" s="5">
        <v>9467530</v>
      </c>
      <c r="AC20" s="5" t="s">
        <v>187</v>
      </c>
      <c r="AD20" s="32"/>
      <c r="AE20" s="32" t="s">
        <v>77</v>
      </c>
      <c r="AF20" s="11"/>
      <c r="AG20" s="17" t="s">
        <v>235</v>
      </c>
      <c r="AH20" s="5"/>
      <c r="AI20" s="32"/>
      <c r="AJ20" s="5"/>
      <c r="AK20" s="5"/>
      <c r="AL20" s="5"/>
      <c r="AM20" s="5"/>
      <c r="AN20" s="17" t="s">
        <v>1142</v>
      </c>
      <c r="AO20" s="122"/>
      <c r="AP20" s="102"/>
      <c r="AQ20" s="102"/>
    </row>
    <row r="21" spans="1:43" s="29" customFormat="1" ht="39.75" customHeight="1" x14ac:dyDescent="0.25">
      <c r="A21" s="11" t="s">
        <v>308</v>
      </c>
      <c r="B21" s="11" t="s">
        <v>309</v>
      </c>
      <c r="C21" s="102" t="s">
        <v>211</v>
      </c>
      <c r="D21" s="180" t="s">
        <v>1682</v>
      </c>
      <c r="E21" s="180" t="e">
        <v>#N/A</v>
      </c>
      <c r="F21" s="101" t="s">
        <v>212</v>
      </c>
      <c r="G21" s="101" t="s">
        <v>238</v>
      </c>
      <c r="H21" s="101"/>
      <c r="I21" s="101"/>
      <c r="J21" s="101" t="s">
        <v>238</v>
      </c>
      <c r="K21" s="101"/>
      <c r="L21" s="101"/>
      <c r="M21" s="101"/>
      <c r="N21" s="4">
        <v>8483</v>
      </c>
      <c r="O21" s="5"/>
      <c r="P21" s="6">
        <v>42067</v>
      </c>
      <c r="Q21" s="6">
        <v>42051</v>
      </c>
      <c r="R21" s="125">
        <v>42369</v>
      </c>
      <c r="S21" s="6">
        <v>42735</v>
      </c>
      <c r="T21" s="102" t="s">
        <v>369</v>
      </c>
      <c r="U21" s="11" t="s">
        <v>1639</v>
      </c>
      <c r="V21" s="11"/>
      <c r="W21" s="102"/>
      <c r="X21" s="102" t="s">
        <v>1644</v>
      </c>
      <c r="Y21" s="102"/>
      <c r="Z21" s="16">
        <v>2958722</v>
      </c>
      <c r="AA21" s="16"/>
      <c r="AB21" s="36">
        <v>9873310</v>
      </c>
      <c r="AC21" s="5" t="s">
        <v>226</v>
      </c>
      <c r="AD21" s="102"/>
      <c r="AE21" s="5"/>
      <c r="AF21" s="5"/>
      <c r="AG21" s="17" t="s">
        <v>235</v>
      </c>
      <c r="AH21" s="5"/>
      <c r="AI21" s="32"/>
      <c r="AJ21" s="32"/>
      <c r="AK21" s="32"/>
      <c r="AL21" s="32"/>
      <c r="AM21" s="5"/>
      <c r="AN21" s="17" t="s">
        <v>1141</v>
      </c>
      <c r="AO21" s="122"/>
      <c r="AP21" s="102"/>
      <c r="AQ21" s="102"/>
    </row>
    <row r="22" spans="1:43" s="29" customFormat="1" ht="39.75" customHeight="1" x14ac:dyDescent="0.25">
      <c r="A22" s="11" t="s">
        <v>271</v>
      </c>
      <c r="B22" s="11" t="s">
        <v>1022</v>
      </c>
      <c r="C22" s="102" t="s">
        <v>59</v>
      </c>
      <c r="D22" s="180" t="s">
        <v>1682</v>
      </c>
      <c r="E22" s="180" t="e">
        <v>#N/A</v>
      </c>
      <c r="F22" s="102" t="s">
        <v>60</v>
      </c>
      <c r="G22" s="101" t="s">
        <v>197</v>
      </c>
      <c r="H22" s="101"/>
      <c r="I22" s="101"/>
      <c r="J22" s="101" t="s">
        <v>197</v>
      </c>
      <c r="K22" s="102"/>
      <c r="L22" s="102"/>
      <c r="M22" s="102"/>
      <c r="N22" s="102"/>
      <c r="O22" s="5"/>
      <c r="P22" s="125">
        <v>42125</v>
      </c>
      <c r="Q22" s="125">
        <v>42005</v>
      </c>
      <c r="R22" s="125"/>
      <c r="S22" s="125">
        <v>43100</v>
      </c>
      <c r="T22" s="102" t="s">
        <v>369</v>
      </c>
      <c r="U22" s="11" t="s">
        <v>1639</v>
      </c>
      <c r="V22" s="11"/>
      <c r="W22" s="102"/>
      <c r="X22" s="102" t="s">
        <v>1644</v>
      </c>
      <c r="Y22" s="102"/>
      <c r="Z22" s="16">
        <v>725000</v>
      </c>
      <c r="AA22" s="16"/>
      <c r="AB22" s="11">
        <v>9822980</v>
      </c>
      <c r="AC22" s="5" t="s">
        <v>241</v>
      </c>
      <c r="AD22" s="102"/>
      <c r="AE22" s="5"/>
      <c r="AF22" s="5"/>
      <c r="AG22" s="17" t="s">
        <v>235</v>
      </c>
      <c r="AH22" s="5"/>
      <c r="AI22" s="5"/>
      <c r="AJ22" s="5"/>
      <c r="AK22" s="5"/>
      <c r="AL22" s="5"/>
      <c r="AM22" s="5"/>
      <c r="AN22" s="17" t="s">
        <v>1142</v>
      </c>
      <c r="AO22" s="125"/>
      <c r="AP22" s="102"/>
      <c r="AQ22" s="102"/>
    </row>
    <row r="23" spans="1:43" s="29" customFormat="1" ht="39.75" customHeight="1" x14ac:dyDescent="0.25">
      <c r="A23" s="11" t="s">
        <v>308</v>
      </c>
      <c r="B23" s="102" t="s">
        <v>278</v>
      </c>
      <c r="C23" s="102" t="s">
        <v>1008</v>
      </c>
      <c r="D23" s="180" t="s">
        <v>1682</v>
      </c>
      <c r="E23" s="180" t="e">
        <v>#N/A</v>
      </c>
      <c r="F23" s="101" t="s">
        <v>331</v>
      </c>
      <c r="G23" s="101" t="s">
        <v>243</v>
      </c>
      <c r="H23" s="101" t="s">
        <v>244</v>
      </c>
      <c r="I23" s="101" t="s">
        <v>291</v>
      </c>
      <c r="J23" s="101" t="s">
        <v>245</v>
      </c>
      <c r="K23" s="101"/>
      <c r="L23" s="101"/>
      <c r="M23" s="101"/>
      <c r="N23" s="102">
        <v>9971</v>
      </c>
      <c r="O23" s="101"/>
      <c r="P23" s="125">
        <v>42186</v>
      </c>
      <c r="Q23" s="5"/>
      <c r="R23" s="5"/>
      <c r="S23" s="125">
        <v>43069</v>
      </c>
      <c r="T23" s="5" t="s">
        <v>370</v>
      </c>
      <c r="U23" s="5" t="s">
        <v>1098</v>
      </c>
      <c r="V23" s="5"/>
      <c r="W23" s="5"/>
      <c r="X23" s="101" t="s">
        <v>484</v>
      </c>
      <c r="Y23" s="5"/>
      <c r="Z23" s="125"/>
      <c r="AA23" s="125"/>
      <c r="AB23" s="5">
        <v>9515260</v>
      </c>
      <c r="AC23" s="5" t="s">
        <v>257</v>
      </c>
      <c r="AD23" s="5"/>
      <c r="AE23" s="5"/>
      <c r="AF23" s="5"/>
      <c r="AG23" s="17" t="s">
        <v>235</v>
      </c>
      <c r="AH23" s="5"/>
      <c r="AI23" s="5"/>
      <c r="AJ23" s="5"/>
      <c r="AK23" s="5"/>
      <c r="AL23" s="5"/>
      <c r="AM23" s="5"/>
      <c r="AN23" s="17" t="s">
        <v>1150</v>
      </c>
      <c r="AO23" s="93"/>
      <c r="AP23" s="102"/>
      <c r="AQ23" s="102"/>
    </row>
    <row r="24" spans="1:43" s="29" customFormat="1" ht="39.75" customHeight="1" x14ac:dyDescent="0.25">
      <c r="A24" s="11" t="s">
        <v>308</v>
      </c>
      <c r="B24" s="11" t="s">
        <v>309</v>
      </c>
      <c r="C24" s="101" t="s">
        <v>239</v>
      </c>
      <c r="D24" s="180" t="s">
        <v>1682</v>
      </c>
      <c r="E24" s="180" t="e">
        <v>#N/A</v>
      </c>
      <c r="F24" s="102" t="s">
        <v>240</v>
      </c>
      <c r="G24" s="101" t="s">
        <v>243</v>
      </c>
      <c r="H24" s="101" t="s">
        <v>244</v>
      </c>
      <c r="I24" s="101" t="s">
        <v>291</v>
      </c>
      <c r="J24" s="101" t="s">
        <v>245</v>
      </c>
      <c r="K24" s="101"/>
      <c r="L24" s="101"/>
      <c r="M24" s="101"/>
      <c r="N24" s="102">
        <v>9970</v>
      </c>
      <c r="O24" s="5"/>
      <c r="P24" s="122">
        <v>42165</v>
      </c>
      <c r="Q24" s="122">
        <v>42165</v>
      </c>
      <c r="R24" s="125">
        <v>42369</v>
      </c>
      <c r="S24" s="125">
        <v>43100</v>
      </c>
      <c r="T24" s="5" t="s">
        <v>370</v>
      </c>
      <c r="U24" s="5" t="s">
        <v>1098</v>
      </c>
      <c r="V24" s="5"/>
      <c r="W24" s="5" t="s">
        <v>484</v>
      </c>
      <c r="X24" s="101" t="s">
        <v>484</v>
      </c>
      <c r="Y24" s="102" t="s">
        <v>490</v>
      </c>
      <c r="Z24" s="31">
        <v>1031378.46</v>
      </c>
      <c r="AA24" s="17"/>
      <c r="AB24" s="5">
        <v>9667780</v>
      </c>
      <c r="AC24" s="5" t="s">
        <v>246</v>
      </c>
      <c r="AD24" s="101" t="s">
        <v>252</v>
      </c>
      <c r="AE24" s="5"/>
      <c r="AF24" s="11" t="s">
        <v>217</v>
      </c>
      <c r="AG24" s="17" t="s">
        <v>235</v>
      </c>
      <c r="AH24" s="17"/>
      <c r="AI24" s="17" t="s">
        <v>270</v>
      </c>
      <c r="AJ24" s="17" t="s">
        <v>439</v>
      </c>
      <c r="AK24" s="17"/>
      <c r="AL24" s="17"/>
      <c r="AM24" s="17"/>
      <c r="AN24" s="17" t="s">
        <v>1141</v>
      </c>
      <c r="AO24" s="125"/>
      <c r="AP24" s="102"/>
      <c r="AQ24" s="102"/>
    </row>
    <row r="25" spans="1:43" s="10" customFormat="1" ht="39.75" customHeight="1" x14ac:dyDescent="0.25">
      <c r="A25" s="11" t="s">
        <v>308</v>
      </c>
      <c r="B25" s="11" t="s">
        <v>0</v>
      </c>
      <c r="C25" s="101" t="s">
        <v>156</v>
      </c>
      <c r="D25" s="180" t="s">
        <v>1682</v>
      </c>
      <c r="E25" s="180" t="e">
        <v>#N/A</v>
      </c>
      <c r="F25" s="5" t="s">
        <v>157</v>
      </c>
      <c r="G25" s="11" t="s">
        <v>835</v>
      </c>
      <c r="H25" s="101"/>
      <c r="I25" s="11"/>
      <c r="J25" s="11" t="s">
        <v>835</v>
      </c>
      <c r="K25" s="11"/>
      <c r="L25" s="11"/>
      <c r="M25" s="11"/>
      <c r="N25" s="11"/>
      <c r="O25" s="11"/>
      <c r="P25" s="125"/>
      <c r="Q25" s="125"/>
      <c r="R25" s="125"/>
      <c r="S25" s="125">
        <v>43100</v>
      </c>
      <c r="T25" s="101" t="s">
        <v>370</v>
      </c>
      <c r="U25" s="101" t="s">
        <v>1639</v>
      </c>
      <c r="V25" s="101"/>
      <c r="W25" s="5" t="s">
        <v>485</v>
      </c>
      <c r="X25" s="102" t="s">
        <v>1644</v>
      </c>
      <c r="Y25" s="102"/>
      <c r="Z25" s="31"/>
      <c r="AA25" s="102"/>
      <c r="AB25" s="5"/>
      <c r="AC25" s="5" t="s">
        <v>166</v>
      </c>
      <c r="AD25" s="11" t="s">
        <v>310</v>
      </c>
      <c r="AE25" s="21"/>
      <c r="AF25" s="21"/>
      <c r="AG25" s="11" t="s">
        <v>235</v>
      </c>
      <c r="AH25" s="11"/>
      <c r="AI25" s="17" t="s">
        <v>270</v>
      </c>
      <c r="AJ25" s="21"/>
      <c r="AK25" s="17"/>
      <c r="AL25" s="17"/>
      <c r="AM25" s="17"/>
      <c r="AN25" s="17" t="s">
        <v>1141</v>
      </c>
      <c r="AO25" s="125"/>
      <c r="AP25" s="102"/>
      <c r="AQ25" s="102"/>
    </row>
    <row r="26" spans="1:43" s="10" customFormat="1" ht="39.75" customHeight="1" x14ac:dyDescent="0.25">
      <c r="A26" s="11" t="s">
        <v>308</v>
      </c>
      <c r="B26" s="11" t="s">
        <v>0</v>
      </c>
      <c r="C26" s="101" t="s">
        <v>313</v>
      </c>
      <c r="D26" s="180" t="s">
        <v>1682</v>
      </c>
      <c r="E26" s="180" t="e">
        <v>#N/A</v>
      </c>
      <c r="F26" s="5" t="s">
        <v>314</v>
      </c>
      <c r="G26" s="11" t="s">
        <v>835</v>
      </c>
      <c r="H26" s="101"/>
      <c r="I26" s="11"/>
      <c r="J26" s="11" t="s">
        <v>835</v>
      </c>
      <c r="K26" s="11"/>
      <c r="L26" s="11"/>
      <c r="M26" s="11"/>
      <c r="N26" s="11"/>
      <c r="O26" s="11"/>
      <c r="P26" s="125"/>
      <c r="Q26" s="125"/>
      <c r="R26" s="125"/>
      <c r="S26" s="125">
        <v>43100</v>
      </c>
      <c r="T26" s="101" t="s">
        <v>370</v>
      </c>
      <c r="U26" s="101" t="s">
        <v>1639</v>
      </c>
      <c r="V26" s="101"/>
      <c r="W26" s="5" t="s">
        <v>485</v>
      </c>
      <c r="X26" s="102" t="s">
        <v>1644</v>
      </c>
      <c r="Y26" s="102"/>
      <c r="Z26" s="31"/>
      <c r="AA26" s="102"/>
      <c r="AB26" s="5"/>
      <c r="AC26" s="5" t="s">
        <v>315</v>
      </c>
      <c r="AD26" s="11" t="s">
        <v>310</v>
      </c>
      <c r="AE26" s="21"/>
      <c r="AF26" s="21"/>
      <c r="AG26" s="11" t="s">
        <v>235</v>
      </c>
      <c r="AH26" s="11"/>
      <c r="AI26" s="17" t="s">
        <v>270</v>
      </c>
      <c r="AJ26" s="21"/>
      <c r="AK26" s="17"/>
      <c r="AL26" s="17"/>
      <c r="AM26" s="17"/>
      <c r="AN26" s="17" t="s">
        <v>1141</v>
      </c>
      <c r="AO26" s="125"/>
      <c r="AP26" s="102"/>
      <c r="AQ26" s="102"/>
    </row>
    <row r="27" spans="1:43" s="10" customFormat="1" ht="39.75" customHeight="1" x14ac:dyDescent="0.25">
      <c r="A27" s="11" t="s">
        <v>308</v>
      </c>
      <c r="B27" s="11" t="s">
        <v>0</v>
      </c>
      <c r="C27" s="101" t="s">
        <v>401</v>
      </c>
      <c r="D27" s="180" t="s">
        <v>1682</v>
      </c>
      <c r="E27" s="180" t="e">
        <v>#N/A</v>
      </c>
      <c r="F27" s="5" t="s">
        <v>402</v>
      </c>
      <c r="G27" s="11" t="s">
        <v>835</v>
      </c>
      <c r="H27" s="101"/>
      <c r="I27" s="11"/>
      <c r="J27" s="11" t="s">
        <v>835</v>
      </c>
      <c r="K27" s="11"/>
      <c r="L27" s="11"/>
      <c r="M27" s="11"/>
      <c r="N27" s="11"/>
      <c r="O27" s="11"/>
      <c r="P27" s="125">
        <v>42675</v>
      </c>
      <c r="Q27" s="125"/>
      <c r="R27" s="125"/>
      <c r="S27" s="125">
        <v>43465</v>
      </c>
      <c r="T27" s="101" t="s">
        <v>370</v>
      </c>
      <c r="U27" s="101" t="s">
        <v>1642</v>
      </c>
      <c r="V27" s="101"/>
      <c r="W27" s="5" t="s">
        <v>485</v>
      </c>
      <c r="X27" s="5" t="s">
        <v>485</v>
      </c>
      <c r="Y27" s="102"/>
      <c r="Z27" s="31"/>
      <c r="AA27" s="102"/>
      <c r="AB27" s="5"/>
      <c r="AC27" s="5" t="s">
        <v>404</v>
      </c>
      <c r="AD27" s="11"/>
      <c r="AE27" s="21"/>
      <c r="AF27" s="21"/>
      <c r="AG27" s="11" t="s">
        <v>235</v>
      </c>
      <c r="AH27" s="11"/>
      <c r="AI27" s="17" t="s">
        <v>270</v>
      </c>
      <c r="AJ27" s="21"/>
      <c r="AK27" s="17"/>
      <c r="AL27" s="17"/>
      <c r="AM27" s="17"/>
      <c r="AN27" s="17" t="s">
        <v>1141</v>
      </c>
      <c r="AO27" s="125"/>
      <c r="AP27" s="102"/>
      <c r="AQ27" s="102"/>
    </row>
    <row r="28" spans="1:43" s="10" customFormat="1" ht="30" customHeight="1" x14ac:dyDescent="0.25">
      <c r="A28" s="11" t="s">
        <v>308</v>
      </c>
      <c r="B28" s="11" t="s">
        <v>1</v>
      </c>
      <c r="C28" s="11" t="s">
        <v>183</v>
      </c>
      <c r="D28" s="180" t="s">
        <v>1682</v>
      </c>
      <c r="E28" s="180" t="e">
        <v>#N/A</v>
      </c>
      <c r="F28" s="102" t="s">
        <v>184</v>
      </c>
      <c r="G28" s="101" t="s">
        <v>20</v>
      </c>
      <c r="H28" s="101"/>
      <c r="I28" s="101"/>
      <c r="J28" s="101" t="s">
        <v>279</v>
      </c>
      <c r="K28" s="101"/>
      <c r="L28" s="101"/>
      <c r="M28" s="101"/>
      <c r="N28" s="101"/>
      <c r="O28" s="5"/>
      <c r="P28" s="125"/>
      <c r="Q28" s="125"/>
      <c r="R28" s="125"/>
      <c r="S28" s="179"/>
      <c r="T28" s="102" t="s">
        <v>369</v>
      </c>
      <c r="U28" s="11" t="s">
        <v>1639</v>
      </c>
      <c r="V28" s="11"/>
      <c r="W28" s="102" t="s">
        <v>483</v>
      </c>
      <c r="X28" s="102" t="s">
        <v>1644</v>
      </c>
      <c r="Y28" s="102"/>
      <c r="Z28" s="102"/>
      <c r="AA28" s="16"/>
      <c r="AB28" s="5"/>
      <c r="AC28" s="5" t="s">
        <v>412</v>
      </c>
      <c r="AD28" s="102"/>
      <c r="AE28" s="8"/>
      <c r="AF28" s="8"/>
      <c r="AG28" s="17" t="s">
        <v>235</v>
      </c>
      <c r="AH28" s="17"/>
      <c r="AI28" s="17" t="s">
        <v>270</v>
      </c>
      <c r="AJ28" s="17"/>
      <c r="AK28" s="122"/>
      <c r="AL28" s="16"/>
      <c r="AM28" s="17"/>
      <c r="AN28" s="17" t="s">
        <v>1142</v>
      </c>
      <c r="AO28" s="125"/>
      <c r="AP28" s="102"/>
      <c r="AQ28" s="102"/>
    </row>
    <row r="29" spans="1:43" s="10" customFormat="1" ht="30" customHeight="1" x14ac:dyDescent="0.25">
      <c r="A29" s="11" t="s">
        <v>308</v>
      </c>
      <c r="B29" s="11" t="s">
        <v>1</v>
      </c>
      <c r="C29" s="11" t="s">
        <v>1532</v>
      </c>
      <c r="D29" s="180" t="s">
        <v>1682</v>
      </c>
      <c r="E29" s="180" t="e">
        <v>#N/A</v>
      </c>
      <c r="F29" s="102" t="s">
        <v>365</v>
      </c>
      <c r="G29" s="101" t="s">
        <v>20</v>
      </c>
      <c r="H29" s="101"/>
      <c r="I29" s="101"/>
      <c r="J29" s="101" t="s">
        <v>279</v>
      </c>
      <c r="K29" s="101"/>
      <c r="L29" s="101"/>
      <c r="M29" s="101"/>
      <c r="N29" s="101"/>
      <c r="O29" s="5"/>
      <c r="P29" s="125"/>
      <c r="Q29" s="125"/>
      <c r="R29" s="125"/>
      <c r="S29" s="179"/>
      <c r="T29" s="102" t="s">
        <v>369</v>
      </c>
      <c r="U29" s="11" t="s">
        <v>1639</v>
      </c>
      <c r="V29" s="11"/>
      <c r="W29" s="102" t="s">
        <v>483</v>
      </c>
      <c r="X29" s="102" t="s">
        <v>1644</v>
      </c>
      <c r="Y29" s="102"/>
      <c r="Z29" s="102"/>
      <c r="AA29" s="16"/>
      <c r="AB29" s="5"/>
      <c r="AC29" s="5" t="s">
        <v>415</v>
      </c>
      <c r="AD29" s="102"/>
      <c r="AE29" s="8"/>
      <c r="AF29" s="8"/>
      <c r="AG29" s="17" t="s">
        <v>235</v>
      </c>
      <c r="AH29" s="17"/>
      <c r="AI29" s="17" t="s">
        <v>270</v>
      </c>
      <c r="AJ29" s="17"/>
      <c r="AK29" s="122"/>
      <c r="AL29" s="17" t="s">
        <v>306</v>
      </c>
      <c r="AM29" s="17"/>
      <c r="AN29" s="17" t="s">
        <v>1142</v>
      </c>
      <c r="AO29" s="125"/>
      <c r="AP29" s="102"/>
      <c r="AQ29" s="102"/>
    </row>
    <row r="30" spans="1:43" s="10" customFormat="1" ht="30" customHeight="1" x14ac:dyDescent="0.25">
      <c r="A30" s="11" t="s">
        <v>308</v>
      </c>
      <c r="B30" s="11" t="s">
        <v>1</v>
      </c>
      <c r="C30" s="11" t="s">
        <v>1533</v>
      </c>
      <c r="D30" s="180" t="s">
        <v>1682</v>
      </c>
      <c r="E30" s="180" t="e">
        <v>#N/A</v>
      </c>
      <c r="F30" s="102" t="s">
        <v>465</v>
      </c>
      <c r="G30" s="101" t="s">
        <v>20</v>
      </c>
      <c r="H30" s="101"/>
      <c r="I30" s="101"/>
      <c r="J30" s="101" t="s">
        <v>279</v>
      </c>
      <c r="K30" s="101"/>
      <c r="L30" s="101"/>
      <c r="M30" s="101"/>
      <c r="N30" s="101"/>
      <c r="O30" s="5"/>
      <c r="P30" s="125" t="s">
        <v>466</v>
      </c>
      <c r="Q30" s="125" t="s">
        <v>467</v>
      </c>
      <c r="R30" s="125" t="s">
        <v>468</v>
      </c>
      <c r="S30" s="125" t="s">
        <v>469</v>
      </c>
      <c r="T30" s="102" t="s">
        <v>369</v>
      </c>
      <c r="U30" s="11" t="s">
        <v>1639</v>
      </c>
      <c r="V30" s="11"/>
      <c r="W30" s="102" t="s">
        <v>483</v>
      </c>
      <c r="X30" s="102" t="s">
        <v>1644</v>
      </c>
      <c r="Y30" s="102"/>
      <c r="Z30" s="102"/>
      <c r="AA30" s="16"/>
      <c r="AB30" s="5"/>
      <c r="AC30" s="5" t="s">
        <v>413</v>
      </c>
      <c r="AD30" s="102"/>
      <c r="AE30" s="8"/>
      <c r="AF30" s="8"/>
      <c r="AG30" s="17" t="s">
        <v>235</v>
      </c>
      <c r="AH30" s="17"/>
      <c r="AI30" s="17" t="s">
        <v>270</v>
      </c>
      <c r="AJ30" s="17"/>
      <c r="AK30" s="122"/>
      <c r="AL30" s="17"/>
      <c r="AM30" s="17"/>
      <c r="AN30" s="17" t="s">
        <v>1142</v>
      </c>
      <c r="AO30" s="125"/>
      <c r="AP30" s="102"/>
      <c r="AQ30" s="102"/>
    </row>
    <row r="31" spans="1:43" s="10" customFormat="1" ht="30" customHeight="1" x14ac:dyDescent="0.25">
      <c r="A31" s="11" t="s">
        <v>308</v>
      </c>
      <c r="B31" s="11" t="s">
        <v>1</v>
      </c>
      <c r="C31" s="11" t="s">
        <v>1534</v>
      </c>
      <c r="D31" s="180" t="s">
        <v>1682</v>
      </c>
      <c r="E31" s="180" t="e">
        <v>#N/A</v>
      </c>
      <c r="F31" s="102" t="s">
        <v>433</v>
      </c>
      <c r="G31" s="101" t="s">
        <v>20</v>
      </c>
      <c r="H31" s="101"/>
      <c r="I31" s="101"/>
      <c r="J31" s="101" t="s">
        <v>348</v>
      </c>
      <c r="K31" s="101"/>
      <c r="L31" s="101"/>
      <c r="M31" s="101"/>
      <c r="N31" s="101"/>
      <c r="O31" s="5"/>
      <c r="P31" s="125"/>
      <c r="Q31" s="125"/>
      <c r="R31" s="125"/>
      <c r="S31" s="179"/>
      <c r="T31" s="102" t="s">
        <v>369</v>
      </c>
      <c r="U31" s="11" t="s">
        <v>1639</v>
      </c>
      <c r="V31" s="11"/>
      <c r="W31" s="102" t="s">
        <v>483</v>
      </c>
      <c r="X31" s="102" t="s">
        <v>1644</v>
      </c>
      <c r="Y31" s="102"/>
      <c r="Z31" s="102"/>
      <c r="AA31" s="16"/>
      <c r="AB31" s="5"/>
      <c r="AC31" s="5" t="s">
        <v>435</v>
      </c>
      <c r="AD31" s="102"/>
      <c r="AE31" s="8"/>
      <c r="AF31" s="8"/>
      <c r="AG31" s="17" t="s">
        <v>235</v>
      </c>
      <c r="AH31" s="17"/>
      <c r="AI31" s="17" t="s">
        <v>270</v>
      </c>
      <c r="AJ31" s="17"/>
      <c r="AK31" s="122"/>
      <c r="AL31" s="17"/>
      <c r="AM31" s="17"/>
      <c r="AN31" s="17" t="s">
        <v>1142</v>
      </c>
      <c r="AO31" s="125"/>
      <c r="AP31" s="102"/>
      <c r="AQ31" s="102"/>
    </row>
    <row r="32" spans="1:43" s="10" customFormat="1" ht="30" customHeight="1" x14ac:dyDescent="0.25">
      <c r="A32" s="11" t="s">
        <v>308</v>
      </c>
      <c r="B32" s="11" t="s">
        <v>1</v>
      </c>
      <c r="C32" s="11" t="s">
        <v>1535</v>
      </c>
      <c r="D32" s="180" t="s">
        <v>1682</v>
      </c>
      <c r="E32" s="180" t="e">
        <v>#N/A</v>
      </c>
      <c r="F32" s="102" t="s">
        <v>455</v>
      </c>
      <c r="G32" s="101" t="s">
        <v>20</v>
      </c>
      <c r="H32" s="101"/>
      <c r="I32" s="101"/>
      <c r="J32" s="101" t="s">
        <v>279</v>
      </c>
      <c r="K32" s="101"/>
      <c r="L32" s="101"/>
      <c r="M32" s="101"/>
      <c r="N32" s="101"/>
      <c r="O32" s="5"/>
      <c r="P32" s="125"/>
      <c r="Q32" s="125"/>
      <c r="R32" s="125"/>
      <c r="S32" s="179"/>
      <c r="T32" s="102" t="s">
        <v>369</v>
      </c>
      <c r="U32" s="11" t="s">
        <v>1639</v>
      </c>
      <c r="V32" s="11"/>
      <c r="W32" s="102" t="s">
        <v>483</v>
      </c>
      <c r="X32" s="102" t="s">
        <v>1644</v>
      </c>
      <c r="Y32" s="102"/>
      <c r="Z32" s="102"/>
      <c r="AA32" s="16"/>
      <c r="AB32" s="5"/>
      <c r="AC32" s="5" t="s">
        <v>454</v>
      </c>
      <c r="AD32" s="102"/>
      <c r="AE32" s="8"/>
      <c r="AF32" s="8"/>
      <c r="AG32" s="17" t="s">
        <v>235</v>
      </c>
      <c r="AH32" s="17"/>
      <c r="AI32" s="17" t="s">
        <v>270</v>
      </c>
      <c r="AJ32" s="17"/>
      <c r="AK32" s="122"/>
      <c r="AL32" s="17"/>
      <c r="AM32" s="17"/>
      <c r="AN32" s="17" t="s">
        <v>1142</v>
      </c>
      <c r="AO32" s="125"/>
      <c r="AP32" s="102"/>
      <c r="AQ32" s="102"/>
    </row>
    <row r="33" spans="1:43" s="10" customFormat="1" ht="30" customHeight="1" x14ac:dyDescent="0.25">
      <c r="A33" s="11" t="s">
        <v>308</v>
      </c>
      <c r="B33" s="11" t="s">
        <v>309</v>
      </c>
      <c r="C33" s="11" t="s">
        <v>35</v>
      </c>
      <c r="D33" s="180" t="s">
        <v>1682</v>
      </c>
      <c r="E33" s="180" t="e">
        <v>#N/A</v>
      </c>
      <c r="F33" s="102" t="s">
        <v>34</v>
      </c>
      <c r="G33" s="101" t="s">
        <v>28</v>
      </c>
      <c r="H33" s="101" t="s">
        <v>80</v>
      </c>
      <c r="I33" s="101"/>
      <c r="J33" s="101" t="s">
        <v>447</v>
      </c>
      <c r="K33" s="101"/>
      <c r="L33" s="101"/>
      <c r="M33" s="101"/>
      <c r="N33" s="101">
        <v>8612</v>
      </c>
      <c r="O33" s="5" t="s">
        <v>36</v>
      </c>
      <c r="P33" s="125">
        <v>41904</v>
      </c>
      <c r="Q33" s="125">
        <v>41549</v>
      </c>
      <c r="R33" s="125">
        <v>41973</v>
      </c>
      <c r="S33" s="125">
        <v>43189</v>
      </c>
      <c r="T33" s="102" t="s">
        <v>370</v>
      </c>
      <c r="U33" s="5" t="s">
        <v>1098</v>
      </c>
      <c r="V33" s="5"/>
      <c r="W33" s="102" t="s">
        <v>894</v>
      </c>
      <c r="X33" s="102" t="s">
        <v>484</v>
      </c>
      <c r="Y33" s="102" t="s">
        <v>493</v>
      </c>
      <c r="Z33" s="102">
        <v>442731</v>
      </c>
      <c r="AA33" s="16" t="s">
        <v>853</v>
      </c>
      <c r="AB33" s="5">
        <v>9852920</v>
      </c>
      <c r="AC33" s="5" t="s">
        <v>189</v>
      </c>
      <c r="AD33" s="102" t="s">
        <v>223</v>
      </c>
      <c r="AE33" s="8"/>
      <c r="AF33" s="8" t="s">
        <v>217</v>
      </c>
      <c r="AG33" s="17" t="s">
        <v>236</v>
      </c>
      <c r="AH33" s="17"/>
      <c r="AI33" s="17" t="s">
        <v>270</v>
      </c>
      <c r="AJ33" s="17"/>
      <c r="AK33" s="122"/>
      <c r="AL33" s="17"/>
      <c r="AM33" s="17"/>
      <c r="AN33" s="17" t="s">
        <v>1150</v>
      </c>
      <c r="AO33" s="125"/>
      <c r="AP33" s="102"/>
      <c r="AQ33" s="102"/>
    </row>
    <row r="34" spans="1:43" s="10" customFormat="1" ht="30" customHeight="1" x14ac:dyDescent="0.25">
      <c r="A34" s="11" t="s">
        <v>308</v>
      </c>
      <c r="B34" s="11" t="s">
        <v>907</v>
      </c>
      <c r="C34" s="11" t="s">
        <v>346</v>
      </c>
      <c r="D34" s="180" t="s">
        <v>1682</v>
      </c>
      <c r="E34" s="180" t="e">
        <v>#N/A</v>
      </c>
      <c r="F34" s="102" t="s">
        <v>359</v>
      </c>
      <c r="G34" s="101" t="s">
        <v>249</v>
      </c>
      <c r="H34" s="101"/>
      <c r="I34" s="101"/>
      <c r="J34" s="101" t="s">
        <v>249</v>
      </c>
      <c r="K34" s="101"/>
      <c r="L34" s="101"/>
      <c r="M34" s="101"/>
      <c r="N34" s="101"/>
      <c r="O34" s="5"/>
      <c r="P34" s="125">
        <v>42461</v>
      </c>
      <c r="Q34" s="125"/>
      <c r="R34" s="125"/>
      <c r="S34" s="125">
        <v>43159</v>
      </c>
      <c r="T34" s="102" t="s">
        <v>369</v>
      </c>
      <c r="U34" s="11" t="s">
        <v>1100</v>
      </c>
      <c r="V34" s="11"/>
      <c r="W34" s="102" t="s">
        <v>895</v>
      </c>
      <c r="X34" s="102" t="s">
        <v>488</v>
      </c>
      <c r="Y34" s="102"/>
      <c r="Z34" s="102"/>
      <c r="AA34" s="16"/>
      <c r="AB34" s="5"/>
      <c r="AC34" s="5" t="s">
        <v>360</v>
      </c>
      <c r="AD34" s="102" t="s">
        <v>908</v>
      </c>
      <c r="AE34" s="8"/>
      <c r="AF34" s="8"/>
      <c r="AG34" s="17" t="s">
        <v>235</v>
      </c>
      <c r="AH34" s="17"/>
      <c r="AI34" s="17" t="s">
        <v>270</v>
      </c>
      <c r="AJ34" s="17"/>
      <c r="AK34" s="122">
        <v>43159</v>
      </c>
      <c r="AL34" s="17"/>
      <c r="AM34" s="17"/>
      <c r="AN34" s="17" t="s">
        <v>1141</v>
      </c>
      <c r="AO34" s="125"/>
      <c r="AP34" s="102"/>
      <c r="AQ34" s="102"/>
    </row>
    <row r="35" spans="1:43" s="10" customFormat="1" ht="30" customHeight="1" x14ac:dyDescent="0.25">
      <c r="A35" s="11" t="s">
        <v>308</v>
      </c>
      <c r="B35" s="11" t="s">
        <v>85</v>
      </c>
      <c r="C35" s="11" t="s">
        <v>264</v>
      </c>
      <c r="D35" s="180" t="s">
        <v>1682</v>
      </c>
      <c r="E35" s="180" t="e">
        <v>#N/A</v>
      </c>
      <c r="F35" s="102" t="s">
        <v>329</v>
      </c>
      <c r="G35" s="101" t="s">
        <v>272</v>
      </c>
      <c r="H35" s="101"/>
      <c r="I35" s="101"/>
      <c r="J35" s="101" t="s">
        <v>272</v>
      </c>
      <c r="K35" s="101"/>
      <c r="L35" s="101"/>
      <c r="M35" s="101"/>
      <c r="N35" s="101">
        <v>9001</v>
      </c>
      <c r="O35" s="5"/>
      <c r="P35" s="125">
        <v>42278</v>
      </c>
      <c r="Q35" s="125" t="s">
        <v>356</v>
      </c>
      <c r="R35" s="125"/>
      <c r="S35" s="125">
        <v>43191</v>
      </c>
      <c r="T35" s="102" t="s">
        <v>267</v>
      </c>
      <c r="U35" s="101" t="s">
        <v>1643</v>
      </c>
      <c r="V35" s="101"/>
      <c r="W35" s="102" t="s">
        <v>890</v>
      </c>
      <c r="X35" s="102" t="s">
        <v>1181</v>
      </c>
      <c r="Y35" s="102"/>
      <c r="Z35" s="102"/>
      <c r="AA35" s="16"/>
      <c r="AB35" s="5">
        <v>9384140</v>
      </c>
      <c r="AC35" s="102" t="s">
        <v>286</v>
      </c>
      <c r="AD35" s="8" t="s">
        <v>298</v>
      </c>
      <c r="AE35" s="8" t="s">
        <v>368</v>
      </c>
      <c r="AF35" s="8"/>
      <c r="AG35" s="17" t="s">
        <v>235</v>
      </c>
      <c r="AH35" s="17"/>
      <c r="AI35" s="17" t="s">
        <v>270</v>
      </c>
      <c r="AJ35" s="17"/>
      <c r="AK35" s="122"/>
      <c r="AL35" s="17"/>
      <c r="AM35" s="17"/>
      <c r="AN35" s="17" t="s">
        <v>1141</v>
      </c>
      <c r="AO35" s="125"/>
      <c r="AP35" s="102"/>
      <c r="AQ35" s="102"/>
    </row>
    <row r="36" spans="1:43" s="10" customFormat="1" ht="30" customHeight="1" x14ac:dyDescent="0.25">
      <c r="A36" s="11" t="s">
        <v>308</v>
      </c>
      <c r="B36" s="11" t="s">
        <v>85</v>
      </c>
      <c r="C36" s="11" t="s">
        <v>265</v>
      </c>
      <c r="D36" s="180" t="s">
        <v>1682</v>
      </c>
      <c r="E36" s="180" t="e">
        <v>#N/A</v>
      </c>
      <c r="F36" s="102" t="s">
        <v>266</v>
      </c>
      <c r="G36" s="101" t="s">
        <v>272</v>
      </c>
      <c r="H36" s="101"/>
      <c r="I36" s="101"/>
      <c r="J36" s="101" t="s">
        <v>272</v>
      </c>
      <c r="K36" s="101"/>
      <c r="L36" s="101"/>
      <c r="M36" s="101"/>
      <c r="N36" s="101">
        <v>9002</v>
      </c>
      <c r="O36" s="5"/>
      <c r="P36" s="125">
        <v>42278</v>
      </c>
      <c r="Q36" s="125" t="s">
        <v>356</v>
      </c>
      <c r="R36" s="125"/>
      <c r="S36" s="125">
        <v>43191</v>
      </c>
      <c r="T36" s="102" t="s">
        <v>267</v>
      </c>
      <c r="U36" s="102" t="s">
        <v>1642</v>
      </c>
      <c r="V36" s="174"/>
      <c r="W36" s="102" t="s">
        <v>890</v>
      </c>
      <c r="X36" s="102" t="s">
        <v>485</v>
      </c>
      <c r="Y36" s="102"/>
      <c r="Z36" s="102"/>
      <c r="AA36" s="16"/>
      <c r="AB36" s="5">
        <v>9348360</v>
      </c>
      <c r="AC36" s="102" t="s">
        <v>284</v>
      </c>
      <c r="AD36" s="8" t="s">
        <v>298</v>
      </c>
      <c r="AE36" s="8" t="s">
        <v>368</v>
      </c>
      <c r="AF36" s="8"/>
      <c r="AG36" s="17" t="s">
        <v>235</v>
      </c>
      <c r="AH36" s="17"/>
      <c r="AI36" s="17" t="s">
        <v>270</v>
      </c>
      <c r="AJ36" s="17"/>
      <c r="AK36" s="122"/>
      <c r="AL36" s="17"/>
      <c r="AM36" s="17"/>
      <c r="AN36" s="26" t="s">
        <v>1142</v>
      </c>
      <c r="AO36" s="125"/>
      <c r="AP36" s="102"/>
      <c r="AQ36" s="102"/>
    </row>
    <row r="37" spans="1:43" s="27" customFormat="1" ht="30" customHeight="1" x14ac:dyDescent="0.25">
      <c r="A37" s="11" t="s">
        <v>308</v>
      </c>
      <c r="B37" s="23" t="s">
        <v>309</v>
      </c>
      <c r="C37" s="5" t="s">
        <v>451</v>
      </c>
      <c r="D37" s="180" t="s">
        <v>1682</v>
      </c>
      <c r="E37" s="180" t="e">
        <v>#N/A</v>
      </c>
      <c r="F37" s="5" t="s">
        <v>452</v>
      </c>
      <c r="G37" s="101" t="s">
        <v>238</v>
      </c>
      <c r="H37" s="24" t="s">
        <v>398</v>
      </c>
      <c r="I37" s="101" t="s">
        <v>434</v>
      </c>
      <c r="J37" s="101" t="s">
        <v>279</v>
      </c>
      <c r="K37" s="22"/>
      <c r="L37" s="101" t="s">
        <v>279</v>
      </c>
      <c r="M37" s="22"/>
      <c r="N37" s="24">
        <v>8488</v>
      </c>
      <c r="O37" s="24"/>
      <c r="P37" s="25">
        <v>42900</v>
      </c>
      <c r="Q37" s="25">
        <v>42900</v>
      </c>
      <c r="R37" s="25">
        <v>43083</v>
      </c>
      <c r="S37" s="25">
        <v>43448</v>
      </c>
      <c r="T37" s="102" t="s">
        <v>369</v>
      </c>
      <c r="U37" s="11" t="s">
        <v>1639</v>
      </c>
      <c r="V37" s="11"/>
      <c r="W37" s="101" t="s">
        <v>896</v>
      </c>
      <c r="X37" s="102" t="s">
        <v>1644</v>
      </c>
      <c r="Y37" s="102" t="s">
        <v>489</v>
      </c>
      <c r="Z37" s="31">
        <v>1101597.9279862617</v>
      </c>
      <c r="AA37" s="30">
        <v>3912986</v>
      </c>
      <c r="AB37" s="24">
        <v>9788210</v>
      </c>
      <c r="AC37" s="24" t="s">
        <v>456</v>
      </c>
      <c r="AD37" s="24"/>
      <c r="AE37" s="23"/>
      <c r="AF37" s="23"/>
      <c r="AG37" s="26" t="s">
        <v>235</v>
      </c>
      <c r="AH37" s="26"/>
      <c r="AI37" s="26" t="s">
        <v>269</v>
      </c>
      <c r="AJ37" s="26" t="s">
        <v>458</v>
      </c>
      <c r="AK37" s="17"/>
      <c r="AL37" s="17"/>
      <c r="AM37" s="17"/>
      <c r="AN37" s="26" t="s">
        <v>1141</v>
      </c>
      <c r="AO37" s="122">
        <v>43373</v>
      </c>
      <c r="AP37" s="102"/>
      <c r="AQ37" s="102"/>
    </row>
    <row r="38" spans="1:43" s="10" customFormat="1" ht="30" customHeight="1" x14ac:dyDescent="0.25">
      <c r="A38" s="11" t="s">
        <v>308</v>
      </c>
      <c r="B38" s="23" t="s">
        <v>309</v>
      </c>
      <c r="C38" s="102" t="s">
        <v>208</v>
      </c>
      <c r="D38" s="180" t="s">
        <v>1682</v>
      </c>
      <c r="E38" s="180" t="e">
        <v>#N/A</v>
      </c>
      <c r="F38" s="102" t="s">
        <v>209</v>
      </c>
      <c r="G38" s="101" t="s">
        <v>20</v>
      </c>
      <c r="H38" s="3" t="s">
        <v>216</v>
      </c>
      <c r="I38" s="3" t="s">
        <v>293</v>
      </c>
      <c r="J38" s="101" t="s">
        <v>348</v>
      </c>
      <c r="K38" s="101"/>
      <c r="L38" s="101"/>
      <c r="M38" s="101"/>
      <c r="N38" s="4">
        <v>8482</v>
      </c>
      <c r="O38" s="5"/>
      <c r="P38" s="6">
        <v>42067</v>
      </c>
      <c r="Q38" s="6">
        <v>42067</v>
      </c>
      <c r="R38" s="125">
        <v>42552</v>
      </c>
      <c r="S38" s="6">
        <v>43343</v>
      </c>
      <c r="T38" s="102" t="s">
        <v>369</v>
      </c>
      <c r="U38" s="11" t="s">
        <v>1639</v>
      </c>
      <c r="V38" s="11"/>
      <c r="W38" s="101" t="s">
        <v>896</v>
      </c>
      <c r="X38" s="102" t="s">
        <v>1644</v>
      </c>
      <c r="Y38" s="102" t="s">
        <v>943</v>
      </c>
      <c r="Z38" s="31">
        <v>10463108</v>
      </c>
      <c r="AA38" s="31" t="s">
        <v>848</v>
      </c>
      <c r="AB38" s="7">
        <v>9117470</v>
      </c>
      <c r="AC38" s="11" t="s">
        <v>414</v>
      </c>
      <c r="AD38" s="102"/>
      <c r="AE38" s="8"/>
      <c r="AF38" s="9" t="s">
        <v>217</v>
      </c>
      <c r="AG38" s="17" t="s">
        <v>235</v>
      </c>
      <c r="AH38" s="17"/>
      <c r="AI38" s="17" t="s">
        <v>270</v>
      </c>
      <c r="AJ38" s="17" t="s">
        <v>440</v>
      </c>
      <c r="AK38" s="17"/>
      <c r="AL38" s="17"/>
      <c r="AM38" s="17"/>
      <c r="AN38" s="17" t="s">
        <v>1141</v>
      </c>
      <c r="AO38" s="122">
        <v>43373</v>
      </c>
      <c r="AP38" s="102"/>
      <c r="AQ38" s="102"/>
    </row>
    <row r="39" spans="1:43" s="10" customFormat="1" ht="30" customHeight="1" x14ac:dyDescent="0.25">
      <c r="A39" s="11" t="s">
        <v>308</v>
      </c>
      <c r="B39" s="11" t="s">
        <v>907</v>
      </c>
      <c r="C39" s="102" t="s">
        <v>228</v>
      </c>
      <c r="D39" s="180" t="s">
        <v>1682</v>
      </c>
      <c r="E39" s="180" t="e">
        <v>#N/A</v>
      </c>
      <c r="F39" s="101" t="s">
        <v>334</v>
      </c>
      <c r="G39" s="101" t="s">
        <v>262</v>
      </c>
      <c r="H39" s="101"/>
      <c r="I39" s="102"/>
      <c r="J39" s="101" t="s">
        <v>262</v>
      </c>
      <c r="K39" s="101"/>
      <c r="L39" s="101"/>
      <c r="M39" s="101"/>
      <c r="N39" s="101"/>
      <c r="O39" s="5"/>
      <c r="P39" s="125"/>
      <c r="Q39" s="125"/>
      <c r="R39" s="125"/>
      <c r="S39" s="125">
        <v>43100</v>
      </c>
      <c r="T39" s="102" t="s">
        <v>87</v>
      </c>
      <c r="U39" s="101" t="s">
        <v>1643</v>
      </c>
      <c r="V39" s="101"/>
      <c r="W39" s="101" t="s">
        <v>890</v>
      </c>
      <c r="X39" s="102" t="s">
        <v>1181</v>
      </c>
      <c r="Y39" s="102"/>
      <c r="Z39" s="102"/>
      <c r="AA39" s="102"/>
      <c r="AB39" s="16"/>
      <c r="AC39" s="5" t="s">
        <v>230</v>
      </c>
      <c r="AD39" s="22" t="s">
        <v>303</v>
      </c>
      <c r="AE39" s="8"/>
      <c r="AF39" s="8"/>
      <c r="AG39" s="17" t="s">
        <v>235</v>
      </c>
      <c r="AH39" s="17"/>
      <c r="AI39" s="17" t="s">
        <v>270</v>
      </c>
      <c r="AJ39" s="17"/>
      <c r="AK39" s="122">
        <v>43100</v>
      </c>
      <c r="AL39" s="17"/>
      <c r="AM39" s="17"/>
      <c r="AN39" s="17" t="s">
        <v>1141</v>
      </c>
      <c r="AO39" s="122">
        <v>43385</v>
      </c>
      <c r="AP39" s="102"/>
      <c r="AQ39" s="102"/>
    </row>
    <row r="40" spans="1:43" s="10" customFormat="1" ht="30" customHeight="1" x14ac:dyDescent="0.25">
      <c r="A40" s="11" t="s">
        <v>308</v>
      </c>
      <c r="B40" s="11" t="s">
        <v>85</v>
      </c>
      <c r="C40" s="5" t="s">
        <v>56</v>
      </c>
      <c r="D40" s="180" t="s">
        <v>1682</v>
      </c>
      <c r="E40" s="180" t="e">
        <v>#N/A</v>
      </c>
      <c r="F40" s="101" t="s">
        <v>322</v>
      </c>
      <c r="G40" s="102" t="s">
        <v>58</v>
      </c>
      <c r="H40" s="102" t="s">
        <v>57</v>
      </c>
      <c r="I40" s="102"/>
      <c r="J40" s="102" t="s">
        <v>58</v>
      </c>
      <c r="K40" s="102"/>
      <c r="L40" s="102"/>
      <c r="M40" s="102"/>
      <c r="N40" s="102">
        <v>9232</v>
      </c>
      <c r="O40" s="5"/>
      <c r="P40" s="125">
        <v>41821</v>
      </c>
      <c r="Q40" s="122" t="s">
        <v>349</v>
      </c>
      <c r="R40" s="122"/>
      <c r="S40" s="122">
        <v>43281</v>
      </c>
      <c r="T40" s="5" t="s">
        <v>370</v>
      </c>
      <c r="U40" s="5" t="s">
        <v>1098</v>
      </c>
      <c r="V40" s="5"/>
      <c r="W40" s="101" t="s">
        <v>892</v>
      </c>
      <c r="X40" s="5" t="s">
        <v>484</v>
      </c>
      <c r="Y40" s="5"/>
      <c r="Z40" s="5"/>
      <c r="AA40" s="5"/>
      <c r="AB40" s="5">
        <v>9419840</v>
      </c>
      <c r="AC40" s="5" t="s">
        <v>194</v>
      </c>
      <c r="AD40" s="22" t="s">
        <v>296</v>
      </c>
      <c r="AE40" s="8" t="s">
        <v>205</v>
      </c>
      <c r="AF40" s="8"/>
      <c r="AG40" s="17" t="s">
        <v>235</v>
      </c>
      <c r="AH40" s="17"/>
      <c r="AI40" s="17" t="s">
        <v>417</v>
      </c>
      <c r="AJ40" s="17"/>
      <c r="AK40" s="122">
        <v>42916</v>
      </c>
      <c r="AL40" s="90"/>
      <c r="AM40" s="89"/>
      <c r="AN40" s="26" t="s">
        <v>1141</v>
      </c>
      <c r="AO40" s="122"/>
      <c r="AP40" s="102"/>
      <c r="AQ40" s="102"/>
    </row>
    <row r="41" spans="1:43" s="10" customFormat="1" ht="30" customHeight="1" x14ac:dyDescent="0.25">
      <c r="A41" s="11" t="s">
        <v>308</v>
      </c>
      <c r="B41" s="11" t="s">
        <v>85</v>
      </c>
      <c r="C41" s="5" t="s">
        <v>55</v>
      </c>
      <c r="D41" s="180" t="s">
        <v>1682</v>
      </c>
      <c r="E41" s="180" t="e">
        <v>#N/A</v>
      </c>
      <c r="F41" s="101" t="s">
        <v>323</v>
      </c>
      <c r="G41" s="102" t="s">
        <v>58</v>
      </c>
      <c r="H41" s="102" t="s">
        <v>57</v>
      </c>
      <c r="I41" s="102"/>
      <c r="J41" s="102" t="s">
        <v>58</v>
      </c>
      <c r="K41" s="102"/>
      <c r="L41" s="102"/>
      <c r="M41" s="102"/>
      <c r="N41" s="102">
        <v>9230</v>
      </c>
      <c r="O41" s="5"/>
      <c r="P41" s="125">
        <v>41730</v>
      </c>
      <c r="Q41" s="122" t="s">
        <v>350</v>
      </c>
      <c r="R41" s="122"/>
      <c r="S41" s="122">
        <v>43281</v>
      </c>
      <c r="T41" s="5" t="s">
        <v>370</v>
      </c>
      <c r="U41" s="5" t="s">
        <v>1098</v>
      </c>
      <c r="V41" s="5"/>
      <c r="W41" s="101" t="s">
        <v>892</v>
      </c>
      <c r="X41" s="5" t="s">
        <v>484</v>
      </c>
      <c r="Y41" s="5"/>
      <c r="Z41" s="5"/>
      <c r="AA41" s="5"/>
      <c r="AB41" s="5">
        <v>9652780</v>
      </c>
      <c r="AC41" s="5" t="s">
        <v>202</v>
      </c>
      <c r="AD41" s="22" t="s">
        <v>296</v>
      </c>
      <c r="AE41" s="9" t="s">
        <v>366</v>
      </c>
      <c r="AF41" s="8"/>
      <c r="AG41" s="17" t="s">
        <v>235</v>
      </c>
      <c r="AH41" s="17"/>
      <c r="AI41" s="17" t="s">
        <v>270</v>
      </c>
      <c r="AJ41" s="17"/>
      <c r="AK41" s="122">
        <v>42826</v>
      </c>
      <c r="AL41" s="90"/>
      <c r="AM41" s="89"/>
      <c r="AN41" s="26" t="s">
        <v>1141</v>
      </c>
      <c r="AO41" s="122"/>
      <c r="AP41" s="102"/>
      <c r="AQ41" s="102"/>
    </row>
    <row r="42" spans="1:43" s="10" customFormat="1" ht="30" customHeight="1" x14ac:dyDescent="0.25">
      <c r="A42" s="11" t="s">
        <v>308</v>
      </c>
      <c r="B42" s="11" t="s">
        <v>85</v>
      </c>
      <c r="C42" s="102" t="s">
        <v>210</v>
      </c>
      <c r="D42" s="180" t="s">
        <v>1682</v>
      </c>
      <c r="E42" s="180" t="e">
        <v>#N/A</v>
      </c>
      <c r="F42" s="101" t="s">
        <v>328</v>
      </c>
      <c r="G42" s="102" t="s">
        <v>58</v>
      </c>
      <c r="H42" s="102" t="s">
        <v>1007</v>
      </c>
      <c r="I42" s="102"/>
      <c r="J42" s="102" t="s">
        <v>58</v>
      </c>
      <c r="K42" s="102"/>
      <c r="L42" s="102"/>
      <c r="M42" s="102"/>
      <c r="N42" s="102">
        <v>9236</v>
      </c>
      <c r="O42" s="5"/>
      <c r="P42" s="125">
        <v>42005</v>
      </c>
      <c r="Q42" s="122" t="s">
        <v>351</v>
      </c>
      <c r="R42" s="122"/>
      <c r="S42" s="122">
        <v>43100</v>
      </c>
      <c r="T42" s="5" t="s">
        <v>370</v>
      </c>
      <c r="U42" s="5" t="s">
        <v>1098</v>
      </c>
      <c r="V42" s="5"/>
      <c r="W42" s="101" t="s">
        <v>892</v>
      </c>
      <c r="X42" s="5" t="s">
        <v>484</v>
      </c>
      <c r="Y42" s="5"/>
      <c r="Z42" s="5"/>
      <c r="AA42" s="5"/>
      <c r="AB42" s="5">
        <v>9139030</v>
      </c>
      <c r="AC42" s="5" t="s">
        <v>225</v>
      </c>
      <c r="AD42" s="22" t="s">
        <v>297</v>
      </c>
      <c r="AE42" s="9" t="s">
        <v>366</v>
      </c>
      <c r="AF42" s="8"/>
      <c r="AG42" s="17" t="s">
        <v>235</v>
      </c>
      <c r="AH42" s="17"/>
      <c r="AI42" s="17" t="s">
        <v>419</v>
      </c>
      <c r="AJ42" s="17"/>
      <c r="AK42" s="122">
        <v>43100</v>
      </c>
      <c r="AL42" s="90"/>
      <c r="AM42" s="89"/>
      <c r="AN42" s="26" t="s">
        <v>1141</v>
      </c>
      <c r="AO42" s="122"/>
      <c r="AP42" s="102"/>
      <c r="AQ42" s="102"/>
    </row>
    <row r="43" spans="1:43" s="10" customFormat="1" ht="30" customHeight="1" x14ac:dyDescent="0.25">
      <c r="A43" s="11" t="s">
        <v>308</v>
      </c>
      <c r="B43" s="11" t="s">
        <v>85</v>
      </c>
      <c r="C43" s="102" t="s">
        <v>280</v>
      </c>
      <c r="D43" s="180" t="s">
        <v>1682</v>
      </c>
      <c r="E43" s="180" t="e">
        <v>#N/A</v>
      </c>
      <c r="F43" s="101" t="s">
        <v>281</v>
      </c>
      <c r="G43" s="101" t="s">
        <v>283</v>
      </c>
      <c r="H43" s="101" t="s">
        <v>397</v>
      </c>
      <c r="I43" s="11" t="s">
        <v>344</v>
      </c>
      <c r="J43" s="101" t="s">
        <v>997</v>
      </c>
      <c r="K43" s="101"/>
      <c r="L43" s="101"/>
      <c r="M43" s="101"/>
      <c r="N43" s="5">
        <v>8493</v>
      </c>
      <c r="O43" s="5"/>
      <c r="P43" s="125">
        <v>42217</v>
      </c>
      <c r="Q43" s="125" t="s">
        <v>358</v>
      </c>
      <c r="R43" s="125"/>
      <c r="S43" s="125">
        <v>43070</v>
      </c>
      <c r="T43" s="102" t="s">
        <v>369</v>
      </c>
      <c r="U43" s="11" t="s">
        <v>1639</v>
      </c>
      <c r="V43" s="11"/>
      <c r="W43" s="101" t="s">
        <v>897</v>
      </c>
      <c r="X43" s="102" t="s">
        <v>1644</v>
      </c>
      <c r="Y43" s="102"/>
      <c r="Z43" s="102"/>
      <c r="AA43" s="102"/>
      <c r="AB43" s="5">
        <v>9781610</v>
      </c>
      <c r="AC43" s="11" t="s">
        <v>287</v>
      </c>
      <c r="AD43" s="22" t="s">
        <v>297</v>
      </c>
      <c r="AE43" s="9" t="s">
        <v>282</v>
      </c>
      <c r="AF43" s="8"/>
      <c r="AG43" s="17" t="s">
        <v>235</v>
      </c>
      <c r="AH43" s="17"/>
      <c r="AI43" s="17" t="s">
        <v>270</v>
      </c>
      <c r="AJ43" s="17"/>
      <c r="AK43" s="122">
        <v>43070</v>
      </c>
      <c r="AL43" s="90"/>
      <c r="AM43" s="89"/>
      <c r="AN43" s="17" t="s">
        <v>1141</v>
      </c>
      <c r="AO43" s="122">
        <v>43462</v>
      </c>
      <c r="AP43" s="102"/>
      <c r="AQ43" s="102"/>
    </row>
    <row r="44" spans="1:43" s="10" customFormat="1" ht="30" customHeight="1" x14ac:dyDescent="0.25">
      <c r="A44" s="11" t="s">
        <v>308</v>
      </c>
      <c r="B44" s="11" t="s">
        <v>907</v>
      </c>
      <c r="C44" s="4" t="s">
        <v>227</v>
      </c>
      <c r="D44" s="180" t="s">
        <v>1682</v>
      </c>
      <c r="E44" s="180" t="e">
        <v>#N/A</v>
      </c>
      <c r="F44" s="3" t="s">
        <v>333</v>
      </c>
      <c r="G44" s="101" t="s">
        <v>277</v>
      </c>
      <c r="H44" s="101"/>
      <c r="I44" s="101"/>
      <c r="J44" s="101" t="s">
        <v>277</v>
      </c>
      <c r="K44" s="101"/>
      <c r="L44" s="101"/>
      <c r="M44" s="101"/>
      <c r="N44" s="101"/>
      <c r="O44" s="5"/>
      <c r="P44" s="125"/>
      <c r="Q44" s="125"/>
      <c r="R44" s="125"/>
      <c r="S44" s="125">
        <v>43100</v>
      </c>
      <c r="T44" s="102" t="s">
        <v>87</v>
      </c>
      <c r="U44" s="101" t="s">
        <v>1643</v>
      </c>
      <c r="V44" s="101"/>
      <c r="W44" s="101" t="s">
        <v>890</v>
      </c>
      <c r="X44" s="102" t="s">
        <v>1181</v>
      </c>
      <c r="Y44" s="102"/>
      <c r="Z44" s="102"/>
      <c r="AA44" s="16"/>
      <c r="AB44" s="5"/>
      <c r="AC44" s="5" t="s">
        <v>229</v>
      </c>
      <c r="AD44" s="22" t="s">
        <v>303</v>
      </c>
      <c r="AE44" s="8"/>
      <c r="AF44" s="8"/>
      <c r="AG44" s="17" t="s">
        <v>235</v>
      </c>
      <c r="AH44" s="17"/>
      <c r="AI44" s="17" t="s">
        <v>270</v>
      </c>
      <c r="AJ44" s="17"/>
      <c r="AK44" s="122">
        <v>43100</v>
      </c>
      <c r="AL44" s="90"/>
      <c r="AM44" s="122"/>
      <c r="AN44" s="17" t="s">
        <v>1141</v>
      </c>
      <c r="AO44" s="122"/>
      <c r="AP44" s="102"/>
      <c r="AQ44" s="102"/>
    </row>
    <row r="45" spans="1:43" s="10" customFormat="1" ht="30" customHeight="1" x14ac:dyDescent="0.25">
      <c r="A45" s="11" t="s">
        <v>308</v>
      </c>
      <c r="B45" s="23" t="s">
        <v>309</v>
      </c>
      <c r="C45" s="102" t="s">
        <v>7</v>
      </c>
      <c r="D45" s="180" t="s">
        <v>1682</v>
      </c>
      <c r="E45" s="180" t="e">
        <v>#N/A</v>
      </c>
      <c r="F45" s="101" t="s">
        <v>336</v>
      </c>
      <c r="G45" s="101" t="s">
        <v>238</v>
      </c>
      <c r="H45" s="101" t="s">
        <v>362</v>
      </c>
      <c r="I45" s="3" t="s">
        <v>293</v>
      </c>
      <c r="J45" s="101" t="s">
        <v>348</v>
      </c>
      <c r="K45" s="101"/>
      <c r="L45" s="101"/>
      <c r="M45" s="101"/>
      <c r="N45" s="4">
        <v>8481</v>
      </c>
      <c r="O45" s="5" t="s">
        <v>22</v>
      </c>
      <c r="P45" s="6">
        <v>41883</v>
      </c>
      <c r="Q45" s="6">
        <v>40354</v>
      </c>
      <c r="R45" s="125">
        <v>42947</v>
      </c>
      <c r="S45" s="6">
        <v>43312</v>
      </c>
      <c r="T45" s="102" t="s">
        <v>369</v>
      </c>
      <c r="U45" s="11" t="s">
        <v>1639</v>
      </c>
      <c r="V45" s="11"/>
      <c r="W45" s="101" t="s">
        <v>896</v>
      </c>
      <c r="X45" s="102" t="s">
        <v>1644</v>
      </c>
      <c r="Y45" s="102" t="s">
        <v>489</v>
      </c>
      <c r="Z45" s="31">
        <v>12964766.040000001</v>
      </c>
      <c r="AA45" s="31">
        <v>25307929</v>
      </c>
      <c r="AB45" s="5">
        <v>9123570</v>
      </c>
      <c r="AC45" s="11" t="s">
        <v>295</v>
      </c>
      <c r="AD45" s="101" t="s">
        <v>222</v>
      </c>
      <c r="AE45" s="8"/>
      <c r="AF45" s="9" t="s">
        <v>217</v>
      </c>
      <c r="AG45" s="17" t="s">
        <v>235</v>
      </c>
      <c r="AH45" s="17"/>
      <c r="AI45" s="17" t="s">
        <v>269</v>
      </c>
      <c r="AJ45" s="17"/>
      <c r="AK45" s="122"/>
      <c r="AL45" s="17" t="s">
        <v>306</v>
      </c>
      <c r="AM45" s="17"/>
      <c r="AN45" s="17" t="s">
        <v>1141</v>
      </c>
      <c r="AO45" s="122">
        <v>43344</v>
      </c>
      <c r="AP45" s="102"/>
      <c r="AQ45" s="102"/>
    </row>
    <row r="46" spans="1:43" s="10" customFormat="1" ht="30" customHeight="1" x14ac:dyDescent="0.25">
      <c r="A46" s="11" t="s">
        <v>308</v>
      </c>
      <c r="B46" s="11" t="s">
        <v>1</v>
      </c>
      <c r="C46" s="102" t="s">
        <v>923</v>
      </c>
      <c r="D46" s="180" t="s">
        <v>1682</v>
      </c>
      <c r="E46" s="180" t="e">
        <v>#N/A</v>
      </c>
      <c r="F46" s="102" t="s">
        <v>925</v>
      </c>
      <c r="G46" s="101" t="s">
        <v>448</v>
      </c>
      <c r="H46" s="101"/>
      <c r="I46" s="101"/>
      <c r="J46" s="101" t="s">
        <v>904</v>
      </c>
      <c r="K46" s="101"/>
      <c r="L46" s="101"/>
      <c r="M46" s="101"/>
      <c r="N46" s="101"/>
      <c r="O46" s="5"/>
      <c r="P46" s="125">
        <v>42968</v>
      </c>
      <c r="Q46" s="125">
        <v>42968</v>
      </c>
      <c r="R46" s="125"/>
      <c r="S46" s="179">
        <v>44469</v>
      </c>
      <c r="T46" s="102" t="s">
        <v>370</v>
      </c>
      <c r="U46" s="5" t="s">
        <v>1098</v>
      </c>
      <c r="V46" s="5"/>
      <c r="W46" s="102" t="s">
        <v>894</v>
      </c>
      <c r="X46" s="102" t="s">
        <v>484</v>
      </c>
      <c r="Y46" s="102"/>
      <c r="Z46" s="102"/>
      <c r="AA46" s="16"/>
      <c r="AB46" s="5"/>
      <c r="AC46" s="5" t="s">
        <v>927</v>
      </c>
      <c r="AD46" s="102"/>
      <c r="AE46" s="8"/>
      <c r="AF46" s="8"/>
      <c r="AG46" s="17" t="s">
        <v>235</v>
      </c>
      <c r="AH46" s="17"/>
      <c r="AI46" s="17"/>
      <c r="AJ46" s="17"/>
      <c r="AK46" s="122"/>
      <c r="AL46" s="17" t="s">
        <v>77</v>
      </c>
      <c r="AM46" s="17"/>
      <c r="AN46" s="26" t="s">
        <v>1142</v>
      </c>
      <c r="AO46" s="179">
        <v>44469</v>
      </c>
      <c r="AP46" s="102"/>
      <c r="AQ46" s="102"/>
    </row>
    <row r="47" spans="1:43" s="27" customFormat="1" ht="30" customHeight="1" x14ac:dyDescent="0.25">
      <c r="A47" s="11" t="s">
        <v>308</v>
      </c>
      <c r="B47" s="23" t="s">
        <v>309</v>
      </c>
      <c r="C47" s="102" t="s">
        <v>381</v>
      </c>
      <c r="D47" s="180" t="s">
        <v>1682</v>
      </c>
      <c r="E47" s="180" t="e">
        <v>#N/A</v>
      </c>
      <c r="F47" s="24" t="s">
        <v>380</v>
      </c>
      <c r="G47" s="24" t="s">
        <v>238</v>
      </c>
      <c r="H47" s="24" t="s">
        <v>94</v>
      </c>
      <c r="I47" s="101" t="s">
        <v>311</v>
      </c>
      <c r="J47" s="24" t="s">
        <v>348</v>
      </c>
      <c r="K47" s="24"/>
      <c r="L47" s="24" t="s">
        <v>348</v>
      </c>
      <c r="M47" s="24"/>
      <c r="N47" s="24">
        <v>8486</v>
      </c>
      <c r="O47" s="24"/>
      <c r="P47" s="25">
        <v>42585</v>
      </c>
      <c r="Q47" s="25">
        <v>42592</v>
      </c>
      <c r="R47" s="25">
        <v>42719</v>
      </c>
      <c r="S47" s="25">
        <v>43449</v>
      </c>
      <c r="T47" s="24" t="s">
        <v>369</v>
      </c>
      <c r="U47" s="11" t="s">
        <v>1639</v>
      </c>
      <c r="V47" s="11"/>
      <c r="W47" s="101" t="s">
        <v>896</v>
      </c>
      <c r="X47" s="102" t="s">
        <v>1644</v>
      </c>
      <c r="Y47" s="102" t="s">
        <v>491</v>
      </c>
      <c r="Z47" s="31">
        <v>1693666</v>
      </c>
      <c r="AA47" s="31">
        <v>5917669</v>
      </c>
      <c r="AB47" s="24">
        <v>9733850</v>
      </c>
      <c r="AC47" s="24" t="s">
        <v>385</v>
      </c>
      <c r="AD47" s="24"/>
      <c r="AE47" s="23"/>
      <c r="AF47" s="23"/>
      <c r="AG47" s="17" t="s">
        <v>235</v>
      </c>
      <c r="AH47" s="17"/>
      <c r="AI47" s="17" t="s">
        <v>270</v>
      </c>
      <c r="AJ47" s="17" t="s">
        <v>442</v>
      </c>
      <c r="AK47" s="17" t="s">
        <v>77</v>
      </c>
      <c r="AL47" s="17" t="s">
        <v>77</v>
      </c>
      <c r="AM47" s="17"/>
      <c r="AN47" s="17" t="s">
        <v>1141</v>
      </c>
      <c r="AO47" s="17" t="s">
        <v>77</v>
      </c>
      <c r="AP47" s="102"/>
      <c r="AQ47" s="102"/>
    </row>
    <row r="48" spans="1:43" s="10" customFormat="1" ht="30" customHeight="1" x14ac:dyDescent="0.25">
      <c r="A48" s="11" t="s">
        <v>308</v>
      </c>
      <c r="B48" s="23" t="s">
        <v>309</v>
      </c>
      <c r="C48" s="102" t="s">
        <v>371</v>
      </c>
      <c r="D48" s="180" t="s">
        <v>1682</v>
      </c>
      <c r="E48" s="180" t="e">
        <v>#N/A</v>
      </c>
      <c r="F48" s="101" t="s">
        <v>372</v>
      </c>
      <c r="G48" s="101" t="s">
        <v>20</v>
      </c>
      <c r="H48" s="11" t="s">
        <v>384</v>
      </c>
      <c r="I48" s="101" t="s">
        <v>311</v>
      </c>
      <c r="J48" s="101" t="s">
        <v>279</v>
      </c>
      <c r="K48" s="101"/>
      <c r="L48" s="101"/>
      <c r="M48" s="101"/>
      <c r="N48" s="102">
        <v>8485</v>
      </c>
      <c r="O48" s="5"/>
      <c r="P48" s="125">
        <v>42550</v>
      </c>
      <c r="Q48" s="125">
        <v>42550</v>
      </c>
      <c r="R48" s="125">
        <v>42724</v>
      </c>
      <c r="S48" s="125">
        <v>43454</v>
      </c>
      <c r="T48" s="102" t="s">
        <v>369</v>
      </c>
      <c r="U48" s="11" t="s">
        <v>1639</v>
      </c>
      <c r="V48" s="11"/>
      <c r="W48" s="101" t="s">
        <v>896</v>
      </c>
      <c r="X48" s="102" t="s">
        <v>1644</v>
      </c>
      <c r="Y48" s="102" t="s">
        <v>942</v>
      </c>
      <c r="Z48" s="31">
        <v>2032893</v>
      </c>
      <c r="AA48" s="31" t="s">
        <v>847</v>
      </c>
      <c r="AB48" s="5">
        <v>9995230</v>
      </c>
      <c r="AC48" s="5" t="s">
        <v>373</v>
      </c>
      <c r="AD48" s="22"/>
      <c r="AE48" s="9"/>
      <c r="AF48" s="8"/>
      <c r="AG48" s="17" t="s">
        <v>235</v>
      </c>
      <c r="AH48" s="17"/>
      <c r="AI48" s="17" t="s">
        <v>270</v>
      </c>
      <c r="AJ48" s="17" t="s">
        <v>441</v>
      </c>
      <c r="AK48" s="17" t="s">
        <v>77</v>
      </c>
      <c r="AL48" s="17" t="s">
        <v>77</v>
      </c>
      <c r="AM48" s="17"/>
      <c r="AN48" s="17" t="s">
        <v>1150</v>
      </c>
      <c r="AO48" s="17" t="s">
        <v>77</v>
      </c>
      <c r="AP48" s="102"/>
      <c r="AQ48" s="102"/>
    </row>
    <row r="49" spans="1:43" ht="75" x14ac:dyDescent="0.25">
      <c r="A49" s="11" t="s">
        <v>308</v>
      </c>
      <c r="B49" s="11" t="s">
        <v>0</v>
      </c>
      <c r="C49" s="101" t="s">
        <v>399</v>
      </c>
      <c r="D49" s="180" t="s">
        <v>1682</v>
      </c>
      <c r="E49" s="180" t="e">
        <v>#N/A</v>
      </c>
      <c r="F49" s="3" t="s">
        <v>400</v>
      </c>
      <c r="G49" s="102" t="s">
        <v>23</v>
      </c>
      <c r="H49" s="101"/>
      <c r="I49" s="101"/>
      <c r="J49" s="101" t="s">
        <v>249</v>
      </c>
      <c r="K49" s="101"/>
      <c r="L49" s="101"/>
      <c r="M49" s="101"/>
      <c r="N49" s="101">
        <v>8443</v>
      </c>
      <c r="O49" s="5"/>
      <c r="P49" s="125">
        <v>42736</v>
      </c>
      <c r="Q49" s="125"/>
      <c r="R49" s="125"/>
      <c r="S49" s="125">
        <v>43465</v>
      </c>
      <c r="T49" s="102" t="s">
        <v>369</v>
      </c>
      <c r="U49" s="11" t="s">
        <v>1100</v>
      </c>
      <c r="V49" s="11"/>
      <c r="W49" s="101" t="s">
        <v>895</v>
      </c>
      <c r="X49" s="102" t="s">
        <v>488</v>
      </c>
      <c r="Y49" s="102"/>
      <c r="Z49" s="102"/>
      <c r="AA49" s="102"/>
      <c r="AB49" s="16"/>
      <c r="AC49" s="5" t="s">
        <v>416</v>
      </c>
      <c r="AD49" s="22"/>
      <c r="AE49" s="8"/>
      <c r="AF49" s="8"/>
      <c r="AG49" s="17" t="s">
        <v>235</v>
      </c>
      <c r="AH49" s="17"/>
      <c r="AI49" s="17" t="s">
        <v>270</v>
      </c>
      <c r="AJ49" s="17"/>
      <c r="AK49" s="122">
        <v>43465</v>
      </c>
      <c r="AL49" s="90"/>
      <c r="AM49" s="125"/>
      <c r="AN49" s="17" t="s">
        <v>1141</v>
      </c>
      <c r="AO49" s="125">
        <v>43465</v>
      </c>
      <c r="AP49" s="102" t="s">
        <v>958</v>
      </c>
      <c r="AQ49" s="102" t="s">
        <v>969</v>
      </c>
    </row>
    <row r="50" spans="1:43" s="10" customFormat="1" ht="36" customHeight="1" x14ac:dyDescent="0.25">
      <c r="A50" s="11" t="s">
        <v>308</v>
      </c>
      <c r="B50" s="8" t="s">
        <v>278</v>
      </c>
      <c r="C50" s="101" t="s">
        <v>316</v>
      </c>
      <c r="D50" s="180" t="s">
        <v>1682</v>
      </c>
      <c r="E50" s="180" t="e">
        <v>#N/A</v>
      </c>
      <c r="F50" s="101" t="s">
        <v>317</v>
      </c>
      <c r="G50" s="101" t="s">
        <v>28</v>
      </c>
      <c r="H50" s="101" t="s">
        <v>382</v>
      </c>
      <c r="I50" s="101" t="s">
        <v>292</v>
      </c>
      <c r="J50" s="101" t="s">
        <v>446</v>
      </c>
      <c r="K50" s="101"/>
      <c r="L50" s="101" t="s">
        <v>383</v>
      </c>
      <c r="M50" s="101"/>
      <c r="N50" s="5">
        <v>7281</v>
      </c>
      <c r="O50" s="5"/>
      <c r="P50" s="125">
        <v>42379</v>
      </c>
      <c r="Q50" s="125"/>
      <c r="R50" s="125"/>
      <c r="S50" s="125">
        <v>43465</v>
      </c>
      <c r="T50" s="5" t="s">
        <v>370</v>
      </c>
      <c r="U50" s="5" t="s">
        <v>1098</v>
      </c>
      <c r="V50" s="5"/>
      <c r="W50" s="101" t="s">
        <v>894</v>
      </c>
      <c r="X50" s="5" t="s">
        <v>484</v>
      </c>
      <c r="Y50" s="5"/>
      <c r="Z50" s="5"/>
      <c r="AA50" s="5"/>
      <c r="AB50" s="16"/>
      <c r="AC50" s="5">
        <v>9861530</v>
      </c>
      <c r="AD50" s="5" t="s">
        <v>534</v>
      </c>
      <c r="AE50" s="22"/>
      <c r="AF50" s="8"/>
      <c r="AG50" s="17" t="s">
        <v>235</v>
      </c>
      <c r="AH50" s="17"/>
      <c r="AI50" s="17" t="s">
        <v>270</v>
      </c>
      <c r="AJ50" s="17"/>
      <c r="AK50" s="122">
        <v>43100</v>
      </c>
      <c r="AL50" s="90"/>
      <c r="AM50" s="125"/>
      <c r="AN50" s="17" t="s">
        <v>1141</v>
      </c>
      <c r="AO50" s="17"/>
      <c r="AP50" s="102"/>
      <c r="AQ50" s="102"/>
    </row>
    <row r="51" spans="1:43" s="10" customFormat="1" ht="43.5" customHeight="1" x14ac:dyDescent="0.25">
      <c r="A51" s="11" t="s">
        <v>308</v>
      </c>
      <c r="B51" s="11" t="s">
        <v>1023</v>
      </c>
      <c r="C51" s="5" t="s">
        <v>388</v>
      </c>
      <c r="D51" s="180" t="s">
        <v>1682</v>
      </c>
      <c r="E51" s="180" t="e">
        <v>#N/A</v>
      </c>
      <c r="F51" s="11" t="s">
        <v>389</v>
      </c>
      <c r="G51" s="11" t="s">
        <v>835</v>
      </c>
      <c r="H51" s="101"/>
      <c r="I51" s="101"/>
      <c r="J51" s="5" t="s">
        <v>835</v>
      </c>
      <c r="K51" s="5"/>
      <c r="L51" s="5"/>
      <c r="M51" s="5"/>
      <c r="N51" s="5"/>
      <c r="O51" s="5"/>
      <c r="P51" s="125">
        <v>42614</v>
      </c>
      <c r="Q51" s="125"/>
      <c r="R51" s="125"/>
      <c r="S51" s="125">
        <v>43555</v>
      </c>
      <c r="T51" s="5" t="s">
        <v>370</v>
      </c>
      <c r="U51" s="101" t="s">
        <v>1639</v>
      </c>
      <c r="V51" s="101"/>
      <c r="W51" s="101" t="s">
        <v>893</v>
      </c>
      <c r="X51" s="102" t="s">
        <v>1644</v>
      </c>
      <c r="Y51" s="102"/>
      <c r="Z51" s="102"/>
      <c r="AA51" s="31"/>
      <c r="AB51" s="31"/>
      <c r="AC51" s="5"/>
      <c r="AD51" s="5" t="s">
        <v>391</v>
      </c>
      <c r="AE51" s="11"/>
      <c r="AF51" s="8"/>
      <c r="AG51" s="9" t="s">
        <v>235</v>
      </c>
      <c r="AH51" s="17"/>
      <c r="AI51" s="17" t="s">
        <v>269</v>
      </c>
      <c r="AJ51" s="17"/>
      <c r="AK51" s="122">
        <v>43555</v>
      </c>
      <c r="AL51" s="17"/>
      <c r="AM51" s="17"/>
      <c r="AN51" s="17" t="s">
        <v>1141</v>
      </c>
      <c r="AO51" s="17"/>
      <c r="AP51" s="102"/>
      <c r="AQ51" s="102"/>
    </row>
    <row r="52" spans="1:43" s="10" customFormat="1" ht="43.5" customHeight="1" x14ac:dyDescent="0.25">
      <c r="A52" s="11" t="s">
        <v>308</v>
      </c>
      <c r="B52" s="11" t="s">
        <v>309</v>
      </c>
      <c r="C52" s="5" t="s">
        <v>14</v>
      </c>
      <c r="D52" s="180" t="s">
        <v>1682</v>
      </c>
      <c r="E52" s="180" t="e">
        <v>#N/A</v>
      </c>
      <c r="F52" s="11" t="s">
        <v>340</v>
      </c>
      <c r="G52" s="11" t="s">
        <v>947</v>
      </c>
      <c r="H52" s="101" t="s">
        <v>905</v>
      </c>
      <c r="I52" s="101" t="s">
        <v>344</v>
      </c>
      <c r="J52" s="5" t="s">
        <v>947</v>
      </c>
      <c r="K52" s="5"/>
      <c r="L52" s="5"/>
      <c r="M52" s="5"/>
      <c r="N52" s="5">
        <v>8415</v>
      </c>
      <c r="O52" s="5"/>
      <c r="P52" s="125">
        <v>41912</v>
      </c>
      <c r="Q52" s="125">
        <v>41912</v>
      </c>
      <c r="R52" s="125">
        <v>42855</v>
      </c>
      <c r="S52" s="125">
        <v>43585</v>
      </c>
      <c r="T52" s="5" t="s">
        <v>370</v>
      </c>
      <c r="U52" s="5" t="s">
        <v>1098</v>
      </c>
      <c r="V52" s="5"/>
      <c r="W52" s="101" t="s">
        <v>894</v>
      </c>
      <c r="X52" s="5" t="s">
        <v>484</v>
      </c>
      <c r="Y52" s="102" t="s">
        <v>941</v>
      </c>
      <c r="Z52" s="102" t="s">
        <v>492</v>
      </c>
      <c r="AA52" s="31">
        <v>10400000</v>
      </c>
      <c r="AB52" s="31" t="s">
        <v>995</v>
      </c>
      <c r="AC52" s="5">
        <v>9595690</v>
      </c>
      <c r="AD52" s="5" t="s">
        <v>190</v>
      </c>
      <c r="AE52" s="11"/>
      <c r="AF52" s="8" t="s">
        <v>217</v>
      </c>
      <c r="AG52" s="9" t="s">
        <v>235</v>
      </c>
      <c r="AH52" s="17"/>
      <c r="AI52" s="17" t="s">
        <v>270</v>
      </c>
      <c r="AJ52" s="17" t="s">
        <v>444</v>
      </c>
      <c r="AK52" s="122" t="s">
        <v>77</v>
      </c>
      <c r="AL52" s="17"/>
      <c r="AM52" s="17"/>
      <c r="AN52" s="26" t="s">
        <v>1142</v>
      </c>
      <c r="AO52" s="17"/>
      <c r="AP52" s="102"/>
      <c r="AQ52" s="102"/>
    </row>
    <row r="53" spans="1:43" s="10" customFormat="1" ht="43.5" customHeight="1" x14ac:dyDescent="0.25">
      <c r="A53" s="11" t="s">
        <v>308</v>
      </c>
      <c r="B53" s="11" t="s">
        <v>278</v>
      </c>
      <c r="C53" s="5" t="s">
        <v>251</v>
      </c>
      <c r="D53" s="180" t="s">
        <v>1682</v>
      </c>
      <c r="E53" s="180" t="e">
        <v>#N/A</v>
      </c>
      <c r="F53" s="11" t="s">
        <v>332</v>
      </c>
      <c r="G53" s="11" t="s">
        <v>1022</v>
      </c>
      <c r="H53" s="101" t="s">
        <v>1011</v>
      </c>
      <c r="I53" s="101" t="s">
        <v>80</v>
      </c>
      <c r="J53" s="5" t="s">
        <v>343</v>
      </c>
      <c r="K53" s="5" t="s">
        <v>1011</v>
      </c>
      <c r="L53" s="5"/>
      <c r="M53" s="5"/>
      <c r="N53" s="5">
        <v>7802</v>
      </c>
      <c r="O53" s="5"/>
      <c r="P53" s="125">
        <v>42090</v>
      </c>
      <c r="Q53" s="125"/>
      <c r="R53" s="125"/>
      <c r="S53" s="125">
        <v>43830</v>
      </c>
      <c r="T53" s="5" t="s">
        <v>370</v>
      </c>
      <c r="U53" s="5" t="s">
        <v>1098</v>
      </c>
      <c r="V53" s="5"/>
      <c r="W53" s="101" t="s">
        <v>894</v>
      </c>
      <c r="X53" s="5" t="s">
        <v>484</v>
      </c>
      <c r="Y53" s="102"/>
      <c r="Z53" s="102"/>
      <c r="AA53" s="31"/>
      <c r="AB53" s="31"/>
      <c r="AC53" s="5">
        <v>9539180</v>
      </c>
      <c r="AD53" s="5" t="s">
        <v>258</v>
      </c>
      <c r="AE53" s="11" t="s">
        <v>253</v>
      </c>
      <c r="AF53" s="8"/>
      <c r="AG53" s="9" t="s">
        <v>235</v>
      </c>
      <c r="AH53" s="17"/>
      <c r="AI53" s="17" t="s">
        <v>270</v>
      </c>
      <c r="AJ53" s="17"/>
      <c r="AK53" s="122">
        <v>43643</v>
      </c>
      <c r="AL53" s="17"/>
      <c r="AM53" s="17"/>
      <c r="AN53" s="17" t="s">
        <v>1141</v>
      </c>
      <c r="AO53" s="17"/>
      <c r="AP53" s="102"/>
      <c r="AQ53" s="102"/>
    </row>
    <row r="54" spans="1:43" s="10" customFormat="1" ht="30" customHeight="1" x14ac:dyDescent="0.25">
      <c r="A54" s="11" t="s">
        <v>308</v>
      </c>
      <c r="B54" s="11" t="s">
        <v>278</v>
      </c>
      <c r="C54" s="5" t="s">
        <v>151</v>
      </c>
      <c r="D54" s="180" t="s">
        <v>1682</v>
      </c>
      <c r="E54" s="180" t="e">
        <v>#N/A</v>
      </c>
      <c r="F54" s="11" t="s">
        <v>535</v>
      </c>
      <c r="G54" s="5" t="s">
        <v>835</v>
      </c>
      <c r="H54" s="101"/>
      <c r="I54" s="101"/>
      <c r="J54" s="5" t="s">
        <v>835</v>
      </c>
      <c r="K54" s="5"/>
      <c r="L54" s="5"/>
      <c r="M54" s="5"/>
      <c r="N54" s="5"/>
      <c r="O54" s="5"/>
      <c r="P54" s="125"/>
      <c r="Q54" s="125"/>
      <c r="R54" s="125"/>
      <c r="S54" s="125">
        <v>43646</v>
      </c>
      <c r="T54" s="101" t="s">
        <v>370</v>
      </c>
      <c r="U54" s="101" t="s">
        <v>1642</v>
      </c>
      <c r="V54" s="101"/>
      <c r="W54" s="5" t="s">
        <v>893</v>
      </c>
      <c r="X54" s="102" t="s">
        <v>485</v>
      </c>
      <c r="Y54" s="102"/>
      <c r="Z54" s="31"/>
      <c r="AA54" s="31"/>
      <c r="AB54" s="5"/>
      <c r="AC54" s="5"/>
      <c r="AD54" s="11" t="s">
        <v>163</v>
      </c>
      <c r="AE54" s="8" t="s">
        <v>310</v>
      </c>
      <c r="AF54" s="17"/>
      <c r="AG54" s="17" t="s">
        <v>235</v>
      </c>
      <c r="AH54" s="17"/>
      <c r="AI54" s="17" t="s">
        <v>270</v>
      </c>
      <c r="AJ54" s="8"/>
      <c r="AK54" s="122"/>
      <c r="AL54" s="17"/>
      <c r="AM54" s="17"/>
      <c r="AN54" s="17" t="s">
        <v>1141</v>
      </c>
      <c r="AO54" s="8"/>
      <c r="AP54" s="102" t="s">
        <v>957</v>
      </c>
      <c r="AQ54" s="102" t="s">
        <v>1014</v>
      </c>
    </row>
    <row r="55" spans="1:43" s="10" customFormat="1" ht="30" customHeight="1" x14ac:dyDescent="0.25">
      <c r="A55" s="11" t="s">
        <v>308</v>
      </c>
      <c r="B55" s="11" t="s">
        <v>278</v>
      </c>
      <c r="C55" s="5" t="s">
        <v>160</v>
      </c>
      <c r="D55" s="180" t="s">
        <v>1682</v>
      </c>
      <c r="E55" s="180" t="e">
        <v>#N/A</v>
      </c>
      <c r="F55" s="11" t="s">
        <v>536</v>
      </c>
      <c r="G55" s="5" t="s">
        <v>835</v>
      </c>
      <c r="H55" s="101"/>
      <c r="I55" s="101"/>
      <c r="J55" s="5" t="s">
        <v>835</v>
      </c>
      <c r="K55" s="5"/>
      <c r="L55" s="5"/>
      <c r="M55" s="5"/>
      <c r="N55" s="5"/>
      <c r="O55" s="5"/>
      <c r="P55" s="125"/>
      <c r="Q55" s="125"/>
      <c r="R55" s="125"/>
      <c r="S55" s="125">
        <v>43646</v>
      </c>
      <c r="T55" s="101" t="s">
        <v>370</v>
      </c>
      <c r="U55" s="101" t="s">
        <v>1642</v>
      </c>
      <c r="V55" s="101"/>
      <c r="W55" s="5" t="s">
        <v>893</v>
      </c>
      <c r="X55" s="102" t="s">
        <v>485</v>
      </c>
      <c r="Y55" s="102"/>
      <c r="Z55" s="31"/>
      <c r="AA55" s="31"/>
      <c r="AB55" s="5"/>
      <c r="AC55" s="5"/>
      <c r="AD55" s="11" t="s">
        <v>168</v>
      </c>
      <c r="AE55" s="8" t="s">
        <v>310</v>
      </c>
      <c r="AF55" s="17"/>
      <c r="AG55" s="17" t="s">
        <v>235</v>
      </c>
      <c r="AH55" s="17"/>
      <c r="AI55" s="17" t="s">
        <v>270</v>
      </c>
      <c r="AJ55" s="8"/>
      <c r="AK55" s="122"/>
      <c r="AL55" s="17"/>
      <c r="AM55" s="17"/>
      <c r="AN55" s="17" t="s">
        <v>1141</v>
      </c>
      <c r="AO55" s="17"/>
      <c r="AP55" s="102"/>
      <c r="AQ55" s="102"/>
    </row>
    <row r="56" spans="1:43" s="10" customFormat="1" ht="30" customHeight="1" x14ac:dyDescent="0.25">
      <c r="A56" s="11" t="s">
        <v>308</v>
      </c>
      <c r="B56" s="11" t="s">
        <v>278</v>
      </c>
      <c r="C56" s="5" t="s">
        <v>260</v>
      </c>
      <c r="D56" s="180" t="s">
        <v>1682</v>
      </c>
      <c r="E56" s="180" t="e">
        <v>#N/A</v>
      </c>
      <c r="F56" s="11" t="s">
        <v>326</v>
      </c>
      <c r="G56" s="101" t="s">
        <v>835</v>
      </c>
      <c r="H56" s="101" t="s">
        <v>977</v>
      </c>
      <c r="I56" s="5" t="s">
        <v>311</v>
      </c>
      <c r="J56" s="101" t="s">
        <v>835</v>
      </c>
      <c r="K56" s="5"/>
      <c r="L56" s="5"/>
      <c r="M56" s="5"/>
      <c r="N56" s="5">
        <v>7271</v>
      </c>
      <c r="O56" s="125"/>
      <c r="P56" s="125">
        <v>42278</v>
      </c>
      <c r="Q56" s="125" t="s">
        <v>357</v>
      </c>
      <c r="R56" s="125"/>
      <c r="S56" s="125">
        <v>43830</v>
      </c>
      <c r="T56" s="101" t="s">
        <v>370</v>
      </c>
      <c r="U56" s="101" t="s">
        <v>1642</v>
      </c>
      <c r="V56" s="101"/>
      <c r="W56" s="5" t="s">
        <v>893</v>
      </c>
      <c r="X56" s="102" t="s">
        <v>485</v>
      </c>
      <c r="Y56" s="102"/>
      <c r="Z56" s="31"/>
      <c r="AA56" s="31"/>
      <c r="AB56" s="5">
        <v>9121240</v>
      </c>
      <c r="AC56" s="5" t="s">
        <v>285</v>
      </c>
      <c r="AD56" s="5" t="s">
        <v>1054</v>
      </c>
      <c r="AE56" s="8" t="s">
        <v>445</v>
      </c>
      <c r="AF56" s="17" t="s">
        <v>367</v>
      </c>
      <c r="AG56" s="17" t="s">
        <v>235</v>
      </c>
      <c r="AH56" s="17"/>
      <c r="AI56" s="17" t="s">
        <v>270</v>
      </c>
      <c r="AJ56" s="8"/>
      <c r="AK56" s="122">
        <v>43677</v>
      </c>
      <c r="AL56" s="17"/>
      <c r="AM56" s="17"/>
      <c r="AN56" s="17" t="s">
        <v>1141</v>
      </c>
      <c r="AO56" s="17"/>
      <c r="AP56" s="102"/>
      <c r="AQ56" s="102"/>
    </row>
    <row r="57" spans="1:43" s="10" customFormat="1" ht="30" customHeight="1" x14ac:dyDescent="0.25">
      <c r="A57" s="11" t="s">
        <v>308</v>
      </c>
      <c r="B57" s="11" t="s">
        <v>1</v>
      </c>
      <c r="C57" s="101" t="s">
        <v>1001</v>
      </c>
      <c r="D57" s="180" t="s">
        <v>1682</v>
      </c>
      <c r="E57" s="180" t="e">
        <v>#N/A</v>
      </c>
      <c r="F57" s="101" t="s">
        <v>1002</v>
      </c>
      <c r="G57" s="102"/>
      <c r="H57" s="101" t="s">
        <v>26</v>
      </c>
      <c r="I57" s="11"/>
      <c r="J57" s="11"/>
      <c r="K57" s="11" t="s">
        <v>997</v>
      </c>
      <c r="L57" s="11"/>
      <c r="M57" s="11"/>
      <c r="N57" s="102"/>
      <c r="O57" s="5"/>
      <c r="P57" s="125">
        <v>43514</v>
      </c>
      <c r="Q57" s="125">
        <v>43514</v>
      </c>
      <c r="R57" s="125">
        <v>43688</v>
      </c>
      <c r="S57" s="125">
        <v>44784</v>
      </c>
      <c r="T57" s="5" t="s">
        <v>369</v>
      </c>
      <c r="U57" s="11" t="s">
        <v>1639</v>
      </c>
      <c r="V57" s="11"/>
      <c r="W57" s="101" t="s">
        <v>897</v>
      </c>
      <c r="X57" s="102" t="s">
        <v>1644</v>
      </c>
      <c r="Y57" s="101"/>
      <c r="Z57" s="5"/>
      <c r="AA57" s="5"/>
      <c r="AB57" s="5"/>
      <c r="AC57" s="12" t="s">
        <v>1004</v>
      </c>
      <c r="AD57" s="5"/>
      <c r="AE57" s="22"/>
      <c r="AF57" s="9"/>
      <c r="AG57" s="17" t="s">
        <v>235</v>
      </c>
      <c r="AH57" s="17"/>
      <c r="AI57" s="17" t="s">
        <v>270</v>
      </c>
      <c r="AJ57" s="26"/>
      <c r="AK57" s="122"/>
      <c r="AL57" s="17"/>
      <c r="AM57" s="17"/>
      <c r="AN57" s="26" t="s">
        <v>1142</v>
      </c>
      <c r="AO57" s="17"/>
      <c r="AP57" s="102"/>
      <c r="AQ57" s="102"/>
    </row>
    <row r="58" spans="1:43" s="10" customFormat="1" ht="30" customHeight="1" x14ac:dyDescent="0.25">
      <c r="A58" s="11" t="s">
        <v>308</v>
      </c>
      <c r="B58" s="11" t="s">
        <v>309</v>
      </c>
      <c r="C58" s="5" t="s">
        <v>15</v>
      </c>
      <c r="D58" s="180" t="s">
        <v>1682</v>
      </c>
      <c r="E58" s="180" t="e">
        <v>#N/A</v>
      </c>
      <c r="F58" s="11" t="s">
        <v>342</v>
      </c>
      <c r="G58" s="101" t="s">
        <v>28</v>
      </c>
      <c r="H58" s="101" t="s">
        <v>242</v>
      </c>
      <c r="I58" s="5" t="s">
        <v>311</v>
      </c>
      <c r="J58" s="101" t="s">
        <v>30</v>
      </c>
      <c r="K58" s="5"/>
      <c r="L58" s="5"/>
      <c r="M58" s="5"/>
      <c r="N58" s="5">
        <v>8602</v>
      </c>
      <c r="O58" s="125" t="s">
        <v>31</v>
      </c>
      <c r="P58" s="125">
        <v>41883</v>
      </c>
      <c r="Q58" s="125">
        <v>41518</v>
      </c>
      <c r="R58" s="125">
        <v>42503</v>
      </c>
      <c r="S58" s="125">
        <v>43270</v>
      </c>
      <c r="T58" s="101" t="s">
        <v>370</v>
      </c>
      <c r="U58" s="5" t="s">
        <v>1098</v>
      </c>
      <c r="V58" s="5"/>
      <c r="W58" s="5" t="s">
        <v>894</v>
      </c>
      <c r="X58" s="102" t="s">
        <v>484</v>
      </c>
      <c r="Y58" s="102" t="s">
        <v>940</v>
      </c>
      <c r="Z58" s="31" t="s">
        <v>940</v>
      </c>
      <c r="AA58" s="31" t="s">
        <v>850</v>
      </c>
      <c r="AB58" s="5">
        <v>9275170</v>
      </c>
      <c r="AC58" s="5" t="s">
        <v>188</v>
      </c>
      <c r="AD58" s="5"/>
      <c r="AE58" s="8"/>
      <c r="AF58" s="17" t="s">
        <v>217</v>
      </c>
      <c r="AG58" s="17" t="s">
        <v>235</v>
      </c>
      <c r="AH58" s="17"/>
      <c r="AI58" s="17" t="s">
        <v>418</v>
      </c>
      <c r="AJ58" s="8" t="s">
        <v>77</v>
      </c>
      <c r="AK58" s="122"/>
      <c r="AL58" s="17"/>
      <c r="AM58" s="17" t="s">
        <v>955</v>
      </c>
      <c r="AN58" s="17" t="s">
        <v>1150</v>
      </c>
      <c r="AO58" s="17"/>
      <c r="AP58" s="102"/>
      <c r="AQ58" s="102" t="s">
        <v>306</v>
      </c>
    </row>
    <row r="59" spans="1:43" s="10" customFormat="1" ht="30" customHeight="1" x14ac:dyDescent="0.25">
      <c r="A59" s="11" t="s">
        <v>308</v>
      </c>
      <c r="B59" s="11" t="s">
        <v>309</v>
      </c>
      <c r="C59" s="5" t="s">
        <v>376</v>
      </c>
      <c r="D59" s="180" t="s">
        <v>1682</v>
      </c>
      <c r="E59" s="180" t="e">
        <v>#N/A</v>
      </c>
      <c r="F59" s="11" t="s">
        <v>377</v>
      </c>
      <c r="G59" s="101" t="s">
        <v>518</v>
      </c>
      <c r="H59" s="101" t="s">
        <v>386</v>
      </c>
      <c r="I59" s="5" t="s">
        <v>293</v>
      </c>
      <c r="J59" s="101"/>
      <c r="K59" s="5"/>
      <c r="L59" s="5"/>
      <c r="M59" s="5"/>
      <c r="N59" s="5">
        <v>8482</v>
      </c>
      <c r="O59" s="125"/>
      <c r="P59" s="125">
        <v>42566</v>
      </c>
      <c r="Q59" s="125">
        <v>42580</v>
      </c>
      <c r="R59" s="125">
        <v>42795</v>
      </c>
      <c r="S59" s="125">
        <v>43799</v>
      </c>
      <c r="T59" s="101" t="s">
        <v>1097</v>
      </c>
      <c r="U59" s="11" t="s">
        <v>1639</v>
      </c>
      <c r="V59" s="11"/>
      <c r="W59" s="5" t="s">
        <v>1087</v>
      </c>
      <c r="X59" s="102" t="s">
        <v>1644</v>
      </c>
      <c r="Y59" s="102" t="s">
        <v>498</v>
      </c>
      <c r="Z59" s="31">
        <v>3140497</v>
      </c>
      <c r="AA59" s="31" t="s">
        <v>849</v>
      </c>
      <c r="AB59" s="5">
        <v>9586370</v>
      </c>
      <c r="AC59" s="5" t="s">
        <v>1062</v>
      </c>
      <c r="AD59" s="5"/>
      <c r="AE59" s="8"/>
      <c r="AF59" s="17"/>
      <c r="AG59" s="17" t="s">
        <v>235</v>
      </c>
      <c r="AH59" s="17"/>
      <c r="AI59" s="17" t="s">
        <v>270</v>
      </c>
      <c r="AJ59" s="8" t="s">
        <v>443</v>
      </c>
      <c r="AK59" s="122"/>
      <c r="AL59" s="17"/>
      <c r="AM59" s="17" t="s">
        <v>955</v>
      </c>
      <c r="AN59" s="26" t="s">
        <v>1141</v>
      </c>
      <c r="AO59" s="17"/>
      <c r="AP59" s="102"/>
      <c r="AQ59" s="102" t="s">
        <v>306</v>
      </c>
    </row>
    <row r="60" spans="1:43" ht="39.75" customHeight="1" x14ac:dyDescent="0.25">
      <c r="A60" s="11" t="s">
        <v>308</v>
      </c>
      <c r="B60" s="11" t="s">
        <v>0</v>
      </c>
      <c r="C60" s="4" t="s">
        <v>97</v>
      </c>
      <c r="D60" s="180" t="s">
        <v>1682</v>
      </c>
      <c r="E60" s="180" t="e">
        <v>#N/A</v>
      </c>
      <c r="F60" s="4" t="s">
        <v>98</v>
      </c>
      <c r="G60" s="101" t="s">
        <v>478</v>
      </c>
      <c r="H60" s="5"/>
      <c r="I60" s="5"/>
      <c r="J60" s="5"/>
      <c r="K60" s="5"/>
      <c r="L60" s="5"/>
      <c r="M60" s="125"/>
      <c r="N60" s="125"/>
      <c r="O60" s="125"/>
      <c r="P60" s="125"/>
      <c r="Q60" s="5"/>
      <c r="R60" s="101"/>
      <c r="S60" s="125">
        <v>43830</v>
      </c>
      <c r="T60" s="11" t="s">
        <v>1099</v>
      </c>
      <c r="U60" s="11" t="s">
        <v>1639</v>
      </c>
      <c r="V60" s="11"/>
      <c r="W60" s="11" t="s">
        <v>1085</v>
      </c>
      <c r="X60" s="102" t="s">
        <v>1644</v>
      </c>
      <c r="Y60" s="5"/>
      <c r="Z60" s="5"/>
      <c r="AA60" s="5"/>
      <c r="AB60" s="16"/>
      <c r="AC60" s="5" t="s">
        <v>109</v>
      </c>
      <c r="AD60" s="5"/>
      <c r="AE60" s="5"/>
      <c r="AF60" s="22" t="s">
        <v>310</v>
      </c>
      <c r="AG60" s="17" t="s">
        <v>235</v>
      </c>
      <c r="AH60" s="17"/>
      <c r="AI60" s="17" t="s">
        <v>270</v>
      </c>
      <c r="AJ60" s="17"/>
      <c r="AK60" s="122"/>
      <c r="AL60" s="122"/>
      <c r="AM60" s="207" t="s">
        <v>955</v>
      </c>
      <c r="AN60" s="26" t="s">
        <v>1141</v>
      </c>
      <c r="AO60" s="208"/>
      <c r="AP60" s="209" t="s">
        <v>963</v>
      </c>
      <c r="AQ60" s="209" t="s">
        <v>1026</v>
      </c>
    </row>
    <row r="61" spans="1:43" ht="39.75" customHeight="1" x14ac:dyDescent="0.25">
      <c r="A61" s="11" t="s">
        <v>308</v>
      </c>
      <c r="B61" s="11" t="s">
        <v>0</v>
      </c>
      <c r="C61" s="4" t="s">
        <v>103</v>
      </c>
      <c r="D61" s="180" t="s">
        <v>1682</v>
      </c>
      <c r="E61" s="180" t="e">
        <v>#N/A</v>
      </c>
      <c r="F61" s="4" t="s">
        <v>104</v>
      </c>
      <c r="G61" s="101" t="s">
        <v>478</v>
      </c>
      <c r="H61" s="5"/>
      <c r="I61" s="5"/>
      <c r="J61" s="5"/>
      <c r="K61" s="5"/>
      <c r="L61" s="5"/>
      <c r="M61" s="125"/>
      <c r="N61" s="125"/>
      <c r="O61" s="125"/>
      <c r="P61" s="125"/>
      <c r="Q61" s="5"/>
      <c r="R61" s="101"/>
      <c r="S61" s="125">
        <v>43830</v>
      </c>
      <c r="T61" s="11" t="s">
        <v>1099</v>
      </c>
      <c r="U61" s="11" t="s">
        <v>1639</v>
      </c>
      <c r="V61" s="11"/>
      <c r="W61" s="11" t="s">
        <v>1085</v>
      </c>
      <c r="X61" s="102" t="s">
        <v>1644</v>
      </c>
      <c r="Y61" s="5"/>
      <c r="Z61" s="5"/>
      <c r="AA61" s="5"/>
      <c r="AB61" s="16"/>
      <c r="AC61" s="5" t="s">
        <v>111</v>
      </c>
      <c r="AD61" s="5"/>
      <c r="AE61" s="5"/>
      <c r="AF61" s="22" t="s">
        <v>310</v>
      </c>
      <c r="AG61" s="17" t="s">
        <v>235</v>
      </c>
      <c r="AH61" s="17"/>
      <c r="AI61" s="17" t="s">
        <v>270</v>
      </c>
      <c r="AJ61" s="17"/>
      <c r="AK61" s="122"/>
      <c r="AL61" s="122"/>
      <c r="AM61" s="207"/>
      <c r="AN61" s="26" t="s">
        <v>1141</v>
      </c>
      <c r="AO61" s="208"/>
      <c r="AP61" s="209"/>
      <c r="AQ61" s="209"/>
    </row>
    <row r="62" spans="1:43" ht="39.75" customHeight="1" x14ac:dyDescent="0.25">
      <c r="A62" s="11" t="s">
        <v>308</v>
      </c>
      <c r="B62" s="11" t="s">
        <v>0</v>
      </c>
      <c r="C62" s="4" t="s">
        <v>502</v>
      </c>
      <c r="D62" s="180" t="s">
        <v>1682</v>
      </c>
      <c r="E62" s="180" t="e">
        <v>#N/A</v>
      </c>
      <c r="F62" s="4" t="s">
        <v>504</v>
      </c>
      <c r="G62" s="101" t="s">
        <v>478</v>
      </c>
      <c r="H62" s="5"/>
      <c r="I62" s="5"/>
      <c r="J62" s="5"/>
      <c r="K62" s="5"/>
      <c r="L62" s="5"/>
      <c r="M62" s="125"/>
      <c r="N62" s="125"/>
      <c r="O62" s="125"/>
      <c r="P62" s="125"/>
      <c r="Q62" s="5"/>
      <c r="R62" s="101"/>
      <c r="S62" s="125">
        <v>43830</v>
      </c>
      <c r="T62" s="11" t="s">
        <v>1099</v>
      </c>
      <c r="U62" s="11" t="s">
        <v>1639</v>
      </c>
      <c r="V62" s="11"/>
      <c r="W62" s="11" t="s">
        <v>1085</v>
      </c>
      <c r="X62" s="102" t="s">
        <v>1644</v>
      </c>
      <c r="Y62" s="5"/>
      <c r="Z62" s="5"/>
      <c r="AA62" s="5"/>
      <c r="AB62" s="16"/>
      <c r="AC62" s="5" t="s">
        <v>506</v>
      </c>
      <c r="AD62" s="5"/>
      <c r="AE62" s="5"/>
      <c r="AF62" s="22"/>
      <c r="AG62" s="17" t="s">
        <v>235</v>
      </c>
      <c r="AH62" s="17"/>
      <c r="AI62" s="17" t="s">
        <v>270</v>
      </c>
      <c r="AJ62" s="17"/>
      <c r="AK62" s="122"/>
      <c r="AL62" s="122"/>
      <c r="AM62" s="207"/>
      <c r="AN62" s="26" t="s">
        <v>1141</v>
      </c>
      <c r="AO62" s="208"/>
      <c r="AP62" s="209"/>
      <c r="AQ62" s="209"/>
    </row>
    <row r="63" spans="1:43" ht="39.75" customHeight="1" x14ac:dyDescent="0.25">
      <c r="A63" s="11" t="s">
        <v>308</v>
      </c>
      <c r="B63" s="11" t="s">
        <v>0</v>
      </c>
      <c r="C63" s="4" t="s">
        <v>503</v>
      </c>
      <c r="D63" s="180" t="s">
        <v>1682</v>
      </c>
      <c r="E63" s="180" t="e">
        <v>#N/A</v>
      </c>
      <c r="F63" s="4" t="s">
        <v>505</v>
      </c>
      <c r="G63" s="101" t="s">
        <v>478</v>
      </c>
      <c r="H63" s="5"/>
      <c r="I63" s="5"/>
      <c r="J63" s="5"/>
      <c r="K63" s="5"/>
      <c r="L63" s="5"/>
      <c r="M63" s="125"/>
      <c r="N63" s="125"/>
      <c r="O63" s="125"/>
      <c r="P63" s="125"/>
      <c r="Q63" s="5"/>
      <c r="R63" s="101"/>
      <c r="S63" s="125">
        <v>43830</v>
      </c>
      <c r="T63" s="11" t="s">
        <v>1099</v>
      </c>
      <c r="U63" s="11" t="s">
        <v>1639</v>
      </c>
      <c r="V63" s="11"/>
      <c r="W63" s="11" t="s">
        <v>1085</v>
      </c>
      <c r="X63" s="102" t="s">
        <v>1644</v>
      </c>
      <c r="Y63" s="5"/>
      <c r="Z63" s="5"/>
      <c r="AA63" s="5"/>
      <c r="AB63" s="16"/>
      <c r="AC63" s="5" t="s">
        <v>507</v>
      </c>
      <c r="AD63" s="5"/>
      <c r="AE63" s="5"/>
      <c r="AF63" s="22"/>
      <c r="AG63" s="17" t="s">
        <v>235</v>
      </c>
      <c r="AH63" s="17"/>
      <c r="AI63" s="17" t="s">
        <v>270</v>
      </c>
      <c r="AJ63" s="17"/>
      <c r="AK63" s="122"/>
      <c r="AL63" s="122"/>
      <c r="AM63" s="207"/>
      <c r="AN63" s="26" t="s">
        <v>1141</v>
      </c>
      <c r="AO63" s="208"/>
      <c r="AP63" s="209"/>
      <c r="AQ63" s="209"/>
    </row>
    <row r="64" spans="1:43" ht="39.75" customHeight="1" x14ac:dyDescent="0.25">
      <c r="A64" s="11" t="s">
        <v>308</v>
      </c>
      <c r="B64" s="11" t="s">
        <v>0</v>
      </c>
      <c r="C64" s="4" t="s">
        <v>609</v>
      </c>
      <c r="D64" s="180" t="s">
        <v>1682</v>
      </c>
      <c r="E64" s="180" t="e">
        <v>#N/A</v>
      </c>
      <c r="F64" s="4" t="s">
        <v>973</v>
      </c>
      <c r="G64" s="101" t="s">
        <v>478</v>
      </c>
      <c r="H64" s="5"/>
      <c r="I64" s="5"/>
      <c r="J64" s="5"/>
      <c r="K64" s="5"/>
      <c r="L64" s="5"/>
      <c r="M64" s="125"/>
      <c r="N64" s="125"/>
      <c r="O64" s="125"/>
      <c r="P64" s="125"/>
      <c r="Q64" s="5"/>
      <c r="R64" s="101"/>
      <c r="S64" s="125">
        <v>43830</v>
      </c>
      <c r="T64" s="11" t="s">
        <v>1099</v>
      </c>
      <c r="U64" s="11" t="s">
        <v>1639</v>
      </c>
      <c r="V64" s="11"/>
      <c r="W64" s="11" t="s">
        <v>1085</v>
      </c>
      <c r="X64" s="102" t="s">
        <v>1644</v>
      </c>
      <c r="Y64" s="5"/>
      <c r="Z64" s="5"/>
      <c r="AA64" s="5"/>
      <c r="AB64" s="16"/>
      <c r="AC64" s="5"/>
      <c r="AD64" s="5"/>
      <c r="AE64" s="5"/>
      <c r="AF64" s="22"/>
      <c r="AG64" s="17"/>
      <c r="AH64" s="17"/>
      <c r="AI64" s="17"/>
      <c r="AJ64" s="17"/>
      <c r="AK64" s="122"/>
      <c r="AL64" s="122"/>
      <c r="AM64" s="207"/>
      <c r="AN64" s="26" t="s">
        <v>1141</v>
      </c>
      <c r="AO64" s="208"/>
      <c r="AP64" s="209"/>
      <c r="AQ64" s="209"/>
    </row>
    <row r="65" spans="1:44" ht="39.75" customHeight="1" x14ac:dyDescent="0.25">
      <c r="A65" s="11" t="s">
        <v>308</v>
      </c>
      <c r="B65" s="11" t="s">
        <v>0</v>
      </c>
      <c r="C65" s="5" t="s">
        <v>121</v>
      </c>
      <c r="D65" s="180" t="s">
        <v>1682</v>
      </c>
      <c r="E65" s="180" t="e">
        <v>#N/A</v>
      </c>
      <c r="F65" s="5" t="s">
        <v>122</v>
      </c>
      <c r="G65" s="102" t="s">
        <v>479</v>
      </c>
      <c r="H65" s="102"/>
      <c r="I65" s="102"/>
      <c r="J65" s="102" t="s">
        <v>479</v>
      </c>
      <c r="K65" s="102"/>
      <c r="L65" s="102"/>
      <c r="M65" s="102"/>
      <c r="N65" s="102"/>
      <c r="O65" s="102"/>
      <c r="P65" s="5"/>
      <c r="Q65" s="125"/>
      <c r="R65" s="125"/>
      <c r="S65" s="125">
        <v>43830</v>
      </c>
      <c r="T65" s="11" t="s">
        <v>1098</v>
      </c>
      <c r="U65" s="11" t="s">
        <v>1098</v>
      </c>
      <c r="V65" s="11"/>
      <c r="W65" s="11" t="s">
        <v>1084</v>
      </c>
      <c r="X65" s="5" t="s">
        <v>484</v>
      </c>
      <c r="Y65" s="5"/>
      <c r="Z65" s="5"/>
      <c r="AA65" s="5"/>
      <c r="AB65" s="5"/>
      <c r="AC65" s="5" t="s">
        <v>143</v>
      </c>
      <c r="AD65" s="5"/>
      <c r="AE65" s="5"/>
      <c r="AF65" s="22" t="s">
        <v>310</v>
      </c>
      <c r="AG65" s="17" t="s">
        <v>235</v>
      </c>
      <c r="AH65" s="17"/>
      <c r="AI65" s="17" t="s">
        <v>270</v>
      </c>
      <c r="AJ65" s="17"/>
      <c r="AK65" s="122"/>
      <c r="AL65" s="122"/>
      <c r="AM65" s="207" t="s">
        <v>955</v>
      </c>
      <c r="AN65" s="26" t="s">
        <v>1142</v>
      </c>
      <c r="AO65" s="206"/>
      <c r="AP65" s="205" t="s">
        <v>968</v>
      </c>
      <c r="AQ65" s="206" t="s">
        <v>1030</v>
      </c>
    </row>
    <row r="66" spans="1:44" ht="39.75" customHeight="1" x14ac:dyDescent="0.25">
      <c r="A66" s="11" t="s">
        <v>308</v>
      </c>
      <c r="B66" s="11" t="s">
        <v>0</v>
      </c>
      <c r="C66" s="5" t="s">
        <v>123</v>
      </c>
      <c r="D66" s="180" t="s">
        <v>1682</v>
      </c>
      <c r="E66" s="180" t="e">
        <v>#N/A</v>
      </c>
      <c r="F66" s="5" t="s">
        <v>124</v>
      </c>
      <c r="G66" s="102" t="s">
        <v>479</v>
      </c>
      <c r="H66" s="102"/>
      <c r="I66" s="102"/>
      <c r="J66" s="102" t="s">
        <v>479</v>
      </c>
      <c r="K66" s="102"/>
      <c r="L66" s="102"/>
      <c r="M66" s="102"/>
      <c r="N66" s="102"/>
      <c r="O66" s="102"/>
      <c r="P66" s="5"/>
      <c r="Q66" s="125"/>
      <c r="R66" s="125"/>
      <c r="S66" s="125">
        <v>43830</v>
      </c>
      <c r="T66" s="11" t="s">
        <v>1098</v>
      </c>
      <c r="U66" s="11" t="s">
        <v>1098</v>
      </c>
      <c r="V66" s="11"/>
      <c r="W66" s="11" t="s">
        <v>1084</v>
      </c>
      <c r="X66" s="5" t="s">
        <v>484</v>
      </c>
      <c r="Y66" s="5"/>
      <c r="Z66" s="5"/>
      <c r="AA66" s="5"/>
      <c r="AB66" s="5"/>
      <c r="AC66" s="5" t="s">
        <v>144</v>
      </c>
      <c r="AD66" s="5"/>
      <c r="AE66" s="5"/>
      <c r="AF66" s="22" t="s">
        <v>310</v>
      </c>
      <c r="AG66" s="17" t="s">
        <v>235</v>
      </c>
      <c r="AH66" s="17"/>
      <c r="AI66" s="17" t="s">
        <v>270</v>
      </c>
      <c r="AJ66" s="17"/>
      <c r="AK66" s="122"/>
      <c r="AL66" s="122"/>
      <c r="AM66" s="207"/>
      <c r="AN66" s="26" t="s">
        <v>1142</v>
      </c>
      <c r="AO66" s="206"/>
      <c r="AP66" s="205"/>
      <c r="AQ66" s="206"/>
    </row>
    <row r="67" spans="1:44" ht="39.75" customHeight="1" x14ac:dyDescent="0.25">
      <c r="A67" s="11" t="s">
        <v>308</v>
      </c>
      <c r="B67" s="11" t="s">
        <v>0</v>
      </c>
      <c r="C67" s="5" t="s">
        <v>132</v>
      </c>
      <c r="D67" s="180" t="s">
        <v>1682</v>
      </c>
      <c r="E67" s="180" t="e">
        <v>#N/A</v>
      </c>
      <c r="F67" s="5" t="s">
        <v>133</v>
      </c>
      <c r="G67" s="102" t="s">
        <v>479</v>
      </c>
      <c r="H67" s="102"/>
      <c r="I67" s="102"/>
      <c r="J67" s="102" t="s">
        <v>479</v>
      </c>
      <c r="K67" s="102"/>
      <c r="L67" s="102"/>
      <c r="M67" s="102"/>
      <c r="N67" s="102"/>
      <c r="O67" s="102"/>
      <c r="P67" s="5"/>
      <c r="Q67" s="125"/>
      <c r="R67" s="125"/>
      <c r="S67" s="125">
        <v>43830</v>
      </c>
      <c r="T67" s="11" t="s">
        <v>1098</v>
      </c>
      <c r="U67" s="11" t="s">
        <v>1098</v>
      </c>
      <c r="V67" s="11"/>
      <c r="W67" s="11" t="s">
        <v>1089</v>
      </c>
      <c r="X67" s="5" t="s">
        <v>484</v>
      </c>
      <c r="Y67" s="5"/>
      <c r="Z67" s="5"/>
      <c r="AA67" s="5"/>
      <c r="AB67" s="5"/>
      <c r="AC67" s="5" t="s">
        <v>147</v>
      </c>
      <c r="AD67" s="5"/>
      <c r="AE67" s="5"/>
      <c r="AF67" s="22" t="s">
        <v>310</v>
      </c>
      <c r="AG67" s="17" t="s">
        <v>235</v>
      </c>
      <c r="AH67" s="17"/>
      <c r="AI67" s="17" t="s">
        <v>270</v>
      </c>
      <c r="AJ67" s="17"/>
      <c r="AK67" s="122"/>
      <c r="AL67" s="122"/>
      <c r="AM67" s="207"/>
      <c r="AN67" s="26" t="s">
        <v>1142</v>
      </c>
      <c r="AO67" s="206"/>
      <c r="AP67" s="205"/>
      <c r="AQ67" s="206"/>
    </row>
    <row r="68" spans="1:44" ht="39.75" customHeight="1" x14ac:dyDescent="0.25">
      <c r="A68" s="11" t="s">
        <v>308</v>
      </c>
      <c r="B68" s="11" t="s">
        <v>0</v>
      </c>
      <c r="C68" s="5" t="s">
        <v>134</v>
      </c>
      <c r="D68" s="180" t="s">
        <v>1682</v>
      </c>
      <c r="E68" s="180" t="e">
        <v>#N/A</v>
      </c>
      <c r="F68" s="5" t="s">
        <v>135</v>
      </c>
      <c r="G68" s="102" t="s">
        <v>479</v>
      </c>
      <c r="H68" s="102"/>
      <c r="I68" s="102"/>
      <c r="J68" s="102" t="s">
        <v>479</v>
      </c>
      <c r="K68" s="102"/>
      <c r="L68" s="102"/>
      <c r="M68" s="102"/>
      <c r="N68" s="102"/>
      <c r="O68" s="102"/>
      <c r="P68" s="5"/>
      <c r="Q68" s="125"/>
      <c r="R68" s="125"/>
      <c r="S68" s="125">
        <v>43830</v>
      </c>
      <c r="T68" s="11" t="s">
        <v>1098</v>
      </c>
      <c r="U68" s="11" t="s">
        <v>1098</v>
      </c>
      <c r="V68" s="11"/>
      <c r="W68" s="11" t="s">
        <v>1089</v>
      </c>
      <c r="X68" s="5" t="s">
        <v>484</v>
      </c>
      <c r="Y68" s="5"/>
      <c r="Z68" s="5"/>
      <c r="AA68" s="5"/>
      <c r="AB68" s="5"/>
      <c r="AC68" s="5" t="s">
        <v>148</v>
      </c>
      <c r="AD68" s="5"/>
      <c r="AE68" s="5"/>
      <c r="AF68" s="22" t="s">
        <v>310</v>
      </c>
      <c r="AG68" s="17" t="s">
        <v>235</v>
      </c>
      <c r="AH68" s="17"/>
      <c r="AI68" s="17" t="s">
        <v>270</v>
      </c>
      <c r="AJ68" s="17"/>
      <c r="AK68" s="122"/>
      <c r="AL68" s="122"/>
      <c r="AM68" s="207"/>
      <c r="AN68" s="26" t="s">
        <v>1142</v>
      </c>
      <c r="AO68" s="206"/>
      <c r="AP68" s="205"/>
      <c r="AQ68" s="206"/>
    </row>
    <row r="69" spans="1:44" ht="39.75" customHeight="1" x14ac:dyDescent="0.25">
      <c r="A69" s="11" t="s">
        <v>308</v>
      </c>
      <c r="B69" s="11" t="s">
        <v>0</v>
      </c>
      <c r="C69" s="5" t="s">
        <v>136</v>
      </c>
      <c r="D69" s="180" t="s">
        <v>1682</v>
      </c>
      <c r="E69" s="180" t="e">
        <v>#N/A</v>
      </c>
      <c r="F69" s="5" t="s">
        <v>137</v>
      </c>
      <c r="G69" s="102" t="s">
        <v>479</v>
      </c>
      <c r="H69" s="102"/>
      <c r="I69" s="102"/>
      <c r="J69" s="102" t="s">
        <v>479</v>
      </c>
      <c r="K69" s="102"/>
      <c r="L69" s="102"/>
      <c r="M69" s="102"/>
      <c r="N69" s="102"/>
      <c r="O69" s="102"/>
      <c r="P69" s="5"/>
      <c r="Q69" s="125"/>
      <c r="R69" s="125"/>
      <c r="S69" s="125">
        <v>43830</v>
      </c>
      <c r="T69" s="11" t="s">
        <v>1098</v>
      </c>
      <c r="U69" s="11" t="s">
        <v>1098</v>
      </c>
      <c r="V69" s="11"/>
      <c r="W69" s="11" t="s">
        <v>1089</v>
      </c>
      <c r="X69" s="5" t="s">
        <v>484</v>
      </c>
      <c r="Y69" s="5"/>
      <c r="Z69" s="5"/>
      <c r="AA69" s="5"/>
      <c r="AB69" s="5"/>
      <c r="AC69" s="5" t="s">
        <v>149</v>
      </c>
      <c r="AD69" s="5"/>
      <c r="AE69" s="5"/>
      <c r="AF69" s="22" t="s">
        <v>310</v>
      </c>
      <c r="AG69" s="17" t="s">
        <v>235</v>
      </c>
      <c r="AH69" s="17"/>
      <c r="AI69" s="17" t="s">
        <v>270</v>
      </c>
      <c r="AJ69" s="17"/>
      <c r="AK69" s="122"/>
      <c r="AL69" s="122"/>
      <c r="AM69" s="207"/>
      <c r="AN69" s="26" t="s">
        <v>1142</v>
      </c>
      <c r="AO69" s="206"/>
      <c r="AP69" s="205"/>
      <c r="AQ69" s="206"/>
    </row>
    <row r="70" spans="1:44" ht="39.75" customHeight="1" x14ac:dyDescent="0.25">
      <c r="A70" s="11" t="s">
        <v>308</v>
      </c>
      <c r="B70" s="11" t="s">
        <v>0</v>
      </c>
      <c r="C70" s="5" t="s">
        <v>138</v>
      </c>
      <c r="D70" s="180" t="s">
        <v>1682</v>
      </c>
      <c r="E70" s="180" t="e">
        <v>#N/A</v>
      </c>
      <c r="F70" s="5" t="s">
        <v>139</v>
      </c>
      <c r="G70" s="102" t="s">
        <v>479</v>
      </c>
      <c r="H70" s="102"/>
      <c r="I70" s="102"/>
      <c r="J70" s="102" t="s">
        <v>479</v>
      </c>
      <c r="K70" s="102"/>
      <c r="L70" s="102"/>
      <c r="M70" s="102"/>
      <c r="N70" s="102"/>
      <c r="O70" s="102"/>
      <c r="P70" s="5"/>
      <c r="Q70" s="125"/>
      <c r="R70" s="125"/>
      <c r="S70" s="125">
        <v>43830</v>
      </c>
      <c r="T70" s="11" t="s">
        <v>1098</v>
      </c>
      <c r="U70" s="11" t="s">
        <v>1098</v>
      </c>
      <c r="V70" s="11"/>
      <c r="W70" s="11" t="s">
        <v>1089</v>
      </c>
      <c r="X70" s="5" t="s">
        <v>484</v>
      </c>
      <c r="Y70" s="5"/>
      <c r="Z70" s="5"/>
      <c r="AA70" s="5"/>
      <c r="AB70" s="5"/>
      <c r="AC70" s="5" t="s">
        <v>150</v>
      </c>
      <c r="AD70" s="5"/>
      <c r="AE70" s="5"/>
      <c r="AF70" s="22" t="s">
        <v>310</v>
      </c>
      <c r="AG70" s="17" t="s">
        <v>235</v>
      </c>
      <c r="AH70" s="17"/>
      <c r="AI70" s="17" t="s">
        <v>270</v>
      </c>
      <c r="AJ70" s="17"/>
      <c r="AK70" s="122"/>
      <c r="AL70" s="122"/>
      <c r="AM70" s="207"/>
      <c r="AN70" s="26" t="s">
        <v>1142</v>
      </c>
      <c r="AO70" s="206"/>
      <c r="AP70" s="205"/>
      <c r="AQ70" s="206"/>
    </row>
    <row r="71" spans="1:44" ht="54" customHeight="1" x14ac:dyDescent="0.25">
      <c r="A71" s="11" t="s">
        <v>308</v>
      </c>
      <c r="B71" s="11" t="s">
        <v>1022</v>
      </c>
      <c r="C71" s="5" t="s">
        <v>254</v>
      </c>
      <c r="D71" s="180" t="s">
        <v>1682</v>
      </c>
      <c r="E71" s="180" t="e">
        <v>#N/A</v>
      </c>
      <c r="F71" s="5" t="s">
        <v>501</v>
      </c>
      <c r="G71" s="102" t="s">
        <v>256</v>
      </c>
      <c r="H71" s="102" t="s">
        <v>514</v>
      </c>
      <c r="I71" s="102" t="s">
        <v>311</v>
      </c>
      <c r="J71" s="102" t="s">
        <v>508</v>
      </c>
      <c r="K71" s="102"/>
      <c r="L71" s="102" t="s">
        <v>508</v>
      </c>
      <c r="M71" s="102"/>
      <c r="N71" s="102">
        <v>7811</v>
      </c>
      <c r="O71" s="102"/>
      <c r="P71" s="125">
        <v>42248</v>
      </c>
      <c r="Q71" s="125"/>
      <c r="R71" s="125"/>
      <c r="S71" s="125">
        <v>43646</v>
      </c>
      <c r="T71" s="11" t="s">
        <v>1097</v>
      </c>
      <c r="U71" s="11" t="s">
        <v>1639</v>
      </c>
      <c r="V71" s="11"/>
      <c r="W71" s="11" t="s">
        <v>1083</v>
      </c>
      <c r="X71" s="102" t="s">
        <v>1644</v>
      </c>
      <c r="Y71" s="5"/>
      <c r="Z71" s="5"/>
      <c r="AA71" s="5"/>
      <c r="AB71" s="5">
        <v>9293080</v>
      </c>
      <c r="AC71" s="5" t="s">
        <v>259</v>
      </c>
      <c r="AD71" s="5"/>
      <c r="AE71" s="5"/>
      <c r="AF71" s="22" t="s">
        <v>253</v>
      </c>
      <c r="AG71" s="17" t="s">
        <v>235</v>
      </c>
      <c r="AH71" s="17"/>
      <c r="AI71" s="17" t="s">
        <v>270</v>
      </c>
      <c r="AJ71" s="17"/>
      <c r="AK71" s="122">
        <v>43646</v>
      </c>
      <c r="AL71" s="122"/>
      <c r="AM71" s="26" t="s">
        <v>955</v>
      </c>
      <c r="AN71" s="26" t="s">
        <v>1141</v>
      </c>
      <c r="AO71" s="25" t="s">
        <v>996</v>
      </c>
      <c r="AP71" s="124" t="s">
        <v>77</v>
      </c>
      <c r="AQ71" s="22" t="s">
        <v>501</v>
      </c>
    </row>
    <row r="72" spans="1:44" ht="54" customHeight="1" x14ac:dyDescent="0.25">
      <c r="A72" s="11" t="s">
        <v>308</v>
      </c>
      <c r="B72" s="11" t="s">
        <v>1022</v>
      </c>
      <c r="C72" s="24" t="s">
        <v>462</v>
      </c>
      <c r="D72" s="180" t="s">
        <v>1682</v>
      </c>
      <c r="E72" s="180" t="e">
        <v>#N/A</v>
      </c>
      <c r="F72" s="24" t="s">
        <v>463</v>
      </c>
      <c r="G72" s="102" t="s">
        <v>1039</v>
      </c>
      <c r="H72" s="102" t="s">
        <v>233</v>
      </c>
      <c r="I72" s="102" t="s">
        <v>344</v>
      </c>
      <c r="J72" s="102" t="s">
        <v>1038</v>
      </c>
      <c r="K72" s="102"/>
      <c r="L72" s="102" t="s">
        <v>1038</v>
      </c>
      <c r="M72" s="102"/>
      <c r="N72" s="102">
        <v>9004</v>
      </c>
      <c r="O72" s="102"/>
      <c r="P72" s="125">
        <v>42856</v>
      </c>
      <c r="Q72" s="125"/>
      <c r="R72" s="125"/>
      <c r="S72" s="125">
        <v>43830</v>
      </c>
      <c r="T72" s="11" t="s">
        <v>1099</v>
      </c>
      <c r="U72" s="11" t="s">
        <v>1639</v>
      </c>
      <c r="V72" s="11"/>
      <c r="W72" s="11" t="s">
        <v>1088</v>
      </c>
      <c r="X72" s="102" t="s">
        <v>1644</v>
      </c>
      <c r="Y72" s="5"/>
      <c r="Z72" s="5"/>
      <c r="AA72" s="5"/>
      <c r="AB72" s="5">
        <v>9333630</v>
      </c>
      <c r="AC72" s="5" t="s">
        <v>464</v>
      </c>
      <c r="AD72" s="5"/>
      <c r="AE72" s="5" t="s">
        <v>1057</v>
      </c>
      <c r="AF72" s="22" t="s">
        <v>461</v>
      </c>
      <c r="AG72" s="17" t="s">
        <v>235</v>
      </c>
      <c r="AH72" s="17"/>
      <c r="AI72" s="17" t="s">
        <v>270</v>
      </c>
      <c r="AJ72" s="17"/>
      <c r="AK72" s="122">
        <v>43951</v>
      </c>
      <c r="AL72" s="122"/>
      <c r="AM72" s="122" t="s">
        <v>954</v>
      </c>
      <c r="AN72" s="26" t="s">
        <v>1141</v>
      </c>
      <c r="AO72" s="25" t="s">
        <v>463</v>
      </c>
      <c r="AP72" s="124" t="s">
        <v>967</v>
      </c>
      <c r="AQ72" s="22" t="s">
        <v>463</v>
      </c>
    </row>
    <row r="73" spans="1:44" ht="54" customHeight="1" x14ac:dyDescent="0.25">
      <c r="A73" s="11" t="s">
        <v>308</v>
      </c>
      <c r="B73" s="11" t="s">
        <v>1022</v>
      </c>
      <c r="C73" s="24" t="s">
        <v>61</v>
      </c>
      <c r="D73" s="180" t="s">
        <v>1682</v>
      </c>
      <c r="E73" s="180" t="e">
        <v>#N/A</v>
      </c>
      <c r="F73" s="5" t="s">
        <v>65</v>
      </c>
      <c r="G73" s="102" t="s">
        <v>200</v>
      </c>
      <c r="H73" s="102" t="s">
        <v>1137</v>
      </c>
      <c r="I73" s="102" t="s">
        <v>344</v>
      </c>
      <c r="J73" s="102" t="s">
        <v>1070</v>
      </c>
      <c r="K73" s="102"/>
      <c r="L73" s="102"/>
      <c r="M73" s="102"/>
      <c r="N73" s="102">
        <v>9800</v>
      </c>
      <c r="O73" s="102"/>
      <c r="P73" s="125">
        <v>42062</v>
      </c>
      <c r="Q73" s="125" t="s">
        <v>354</v>
      </c>
      <c r="R73" s="125"/>
      <c r="S73" s="125">
        <v>43830</v>
      </c>
      <c r="T73" s="11" t="s">
        <v>1099</v>
      </c>
      <c r="U73" s="11" t="s">
        <v>1639</v>
      </c>
      <c r="V73" s="11"/>
      <c r="W73" s="11" t="s">
        <v>1088</v>
      </c>
      <c r="X73" s="102" t="s">
        <v>1644</v>
      </c>
      <c r="Y73" s="5"/>
      <c r="Z73" s="5"/>
      <c r="AA73" s="5"/>
      <c r="AB73" s="5">
        <v>9672980</v>
      </c>
      <c r="AC73" s="5" t="s">
        <v>214</v>
      </c>
      <c r="AD73" s="5"/>
      <c r="AE73" s="5" t="s">
        <v>298</v>
      </c>
      <c r="AF73" s="22" t="s">
        <v>294</v>
      </c>
      <c r="AG73" s="17" t="s">
        <v>235</v>
      </c>
      <c r="AH73" s="17"/>
      <c r="AI73" s="17" t="s">
        <v>270</v>
      </c>
      <c r="AJ73" s="17"/>
      <c r="AK73" s="122">
        <v>43465</v>
      </c>
      <c r="AL73" s="122"/>
      <c r="AM73" s="26" t="s">
        <v>955</v>
      </c>
      <c r="AN73" s="26" t="s">
        <v>1141</v>
      </c>
      <c r="AO73" s="25"/>
      <c r="AP73" s="124"/>
      <c r="AQ73" s="22" t="s">
        <v>1144</v>
      </c>
    </row>
    <row r="74" spans="1:44" ht="54" customHeight="1" x14ac:dyDescent="0.25">
      <c r="A74" s="11" t="s">
        <v>308</v>
      </c>
      <c r="B74" s="11" t="s">
        <v>0</v>
      </c>
      <c r="C74" s="5" t="s">
        <v>345</v>
      </c>
      <c r="D74" s="180" t="s">
        <v>1682</v>
      </c>
      <c r="E74" s="180" t="e">
        <v>#N/A</v>
      </c>
      <c r="F74" s="5" t="s">
        <v>347</v>
      </c>
      <c r="G74" s="102" t="s">
        <v>361</v>
      </c>
      <c r="H74" s="102"/>
      <c r="I74" s="102"/>
      <c r="J74" s="102"/>
      <c r="K74" s="102"/>
      <c r="L74" s="102"/>
      <c r="M74" s="102"/>
      <c r="N74" s="102"/>
      <c r="O74" s="102"/>
      <c r="P74" s="5"/>
      <c r="Q74" s="125"/>
      <c r="R74" s="125"/>
      <c r="S74" s="125">
        <v>43830</v>
      </c>
      <c r="T74" s="11" t="s">
        <v>816</v>
      </c>
      <c r="U74" s="101" t="s">
        <v>1643</v>
      </c>
      <c r="V74" s="101"/>
      <c r="W74" s="11" t="s">
        <v>816</v>
      </c>
      <c r="X74" s="5" t="s">
        <v>1181</v>
      </c>
      <c r="Y74" s="5"/>
      <c r="Z74" s="5"/>
      <c r="AA74" s="5"/>
      <c r="AB74" s="5"/>
      <c r="AC74" s="5"/>
      <c r="AD74" s="5"/>
      <c r="AE74" s="5"/>
      <c r="AF74" s="22"/>
      <c r="AG74" s="17" t="s">
        <v>235</v>
      </c>
      <c r="AH74" s="17"/>
      <c r="AI74" s="17" t="s">
        <v>270</v>
      </c>
      <c r="AJ74" s="17"/>
      <c r="AK74" s="122"/>
      <c r="AL74" s="122" t="s">
        <v>77</v>
      </c>
      <c r="AM74" s="26" t="s">
        <v>77</v>
      </c>
      <c r="AN74" s="26" t="s">
        <v>77</v>
      </c>
      <c r="AO74" s="25" t="s">
        <v>77</v>
      </c>
      <c r="AP74" s="124" t="s">
        <v>77</v>
      </c>
      <c r="AQ74" s="22" t="s">
        <v>1147</v>
      </c>
      <c r="AR74" s="33" t="s">
        <v>77</v>
      </c>
    </row>
    <row r="75" spans="1:44" ht="39.75" customHeight="1" x14ac:dyDescent="0.25">
      <c r="A75" s="11" t="s">
        <v>308</v>
      </c>
      <c r="B75" s="11" t="s">
        <v>0</v>
      </c>
      <c r="C75" s="4" t="s">
        <v>95</v>
      </c>
      <c r="D75" s="180" t="s">
        <v>1682</v>
      </c>
      <c r="E75" s="180" t="e">
        <v>#N/A</v>
      </c>
      <c r="F75" s="4" t="s">
        <v>96</v>
      </c>
      <c r="G75" s="101"/>
      <c r="H75" s="32"/>
      <c r="I75" s="32"/>
      <c r="J75" s="101" t="s">
        <v>437</v>
      </c>
      <c r="K75" s="32"/>
      <c r="L75" s="32"/>
      <c r="M75" s="32"/>
      <c r="N75" s="32"/>
      <c r="O75" s="32"/>
      <c r="P75" s="32"/>
      <c r="Q75" s="32"/>
      <c r="R75" s="32"/>
      <c r="S75" s="125">
        <v>43830</v>
      </c>
      <c r="T75" s="88" t="s">
        <v>1099</v>
      </c>
      <c r="U75" s="11" t="s">
        <v>1639</v>
      </c>
      <c r="V75" s="11"/>
      <c r="W75" s="88" t="s">
        <v>1088</v>
      </c>
      <c r="X75" s="5" t="s">
        <v>1644</v>
      </c>
      <c r="Y75" s="34"/>
      <c r="Z75" s="32"/>
      <c r="AA75" s="32"/>
      <c r="AB75" s="32"/>
      <c r="AC75" s="5" t="s">
        <v>108</v>
      </c>
      <c r="AD75" s="32"/>
      <c r="AE75" s="32"/>
      <c r="AF75" s="22" t="s">
        <v>310</v>
      </c>
      <c r="AG75" s="17" t="s">
        <v>235</v>
      </c>
      <c r="AH75" s="32"/>
      <c r="AI75" s="17" t="s">
        <v>270</v>
      </c>
      <c r="AJ75" s="32"/>
      <c r="AK75" s="32"/>
      <c r="AL75" s="32"/>
      <c r="AM75" s="5"/>
      <c r="AN75" s="26" t="s">
        <v>1141</v>
      </c>
      <c r="AO75" s="34"/>
      <c r="AP75" s="126"/>
      <c r="AQ75" s="126"/>
    </row>
    <row r="76" spans="1:44" ht="39.75" customHeight="1" x14ac:dyDescent="0.25">
      <c r="A76" s="11" t="s">
        <v>308</v>
      </c>
      <c r="B76" s="11" t="s">
        <v>0</v>
      </c>
      <c r="C76" s="4" t="s">
        <v>99</v>
      </c>
      <c r="D76" s="180" t="s">
        <v>1682</v>
      </c>
      <c r="E76" s="180" t="e">
        <v>#N/A</v>
      </c>
      <c r="F76" s="4" t="s">
        <v>100</v>
      </c>
      <c r="G76" s="101"/>
      <c r="H76" s="32"/>
      <c r="I76" s="32"/>
      <c r="J76" s="101" t="s">
        <v>437</v>
      </c>
      <c r="K76" s="32"/>
      <c r="L76" s="32"/>
      <c r="M76" s="32"/>
      <c r="N76" s="32"/>
      <c r="O76" s="32"/>
      <c r="P76" s="32"/>
      <c r="Q76" s="32"/>
      <c r="R76" s="32"/>
      <c r="S76" s="125">
        <v>43830</v>
      </c>
      <c r="T76" s="88" t="s">
        <v>1099</v>
      </c>
      <c r="U76" s="11" t="s">
        <v>1639</v>
      </c>
      <c r="V76" s="11"/>
      <c r="W76" s="88" t="s">
        <v>1088</v>
      </c>
      <c r="X76" s="5" t="s">
        <v>1644</v>
      </c>
      <c r="Y76" s="34"/>
      <c r="Z76" s="32"/>
      <c r="AA76" s="32"/>
      <c r="AB76" s="32"/>
      <c r="AC76" s="5" t="s">
        <v>1182</v>
      </c>
      <c r="AD76" s="32"/>
      <c r="AE76" s="32"/>
      <c r="AF76" s="22" t="s">
        <v>310</v>
      </c>
      <c r="AG76" s="17" t="s">
        <v>235</v>
      </c>
      <c r="AH76" s="32"/>
      <c r="AI76" s="17" t="s">
        <v>270</v>
      </c>
      <c r="AJ76" s="32"/>
      <c r="AK76" s="32"/>
      <c r="AL76" s="32"/>
      <c r="AM76" s="5"/>
      <c r="AN76" s="26" t="s">
        <v>1141</v>
      </c>
      <c r="AO76" s="34"/>
      <c r="AP76" s="126"/>
      <c r="AQ76" s="126"/>
    </row>
    <row r="77" spans="1:44" ht="39.75" customHeight="1" x14ac:dyDescent="0.25">
      <c r="A77" s="11" t="s">
        <v>308</v>
      </c>
      <c r="B77" s="11" t="s">
        <v>0</v>
      </c>
      <c r="C77" s="4" t="s">
        <v>101</v>
      </c>
      <c r="D77" s="180" t="s">
        <v>1682</v>
      </c>
      <c r="E77" s="180" t="e">
        <v>#N/A</v>
      </c>
      <c r="F77" s="4" t="s">
        <v>102</v>
      </c>
      <c r="G77" s="101"/>
      <c r="H77" s="32"/>
      <c r="I77" s="32"/>
      <c r="J77" s="101" t="s">
        <v>437</v>
      </c>
      <c r="K77" s="32"/>
      <c r="L77" s="32"/>
      <c r="M77" s="32"/>
      <c r="N77" s="32"/>
      <c r="O77" s="32"/>
      <c r="P77" s="32"/>
      <c r="Q77" s="32"/>
      <c r="R77" s="32"/>
      <c r="S77" s="125">
        <v>43830</v>
      </c>
      <c r="T77" s="88" t="s">
        <v>1099</v>
      </c>
      <c r="U77" s="11" t="s">
        <v>1639</v>
      </c>
      <c r="V77" s="11"/>
      <c r="W77" s="88" t="s">
        <v>1088</v>
      </c>
      <c r="X77" s="5" t="s">
        <v>1644</v>
      </c>
      <c r="Y77" s="34"/>
      <c r="Z77" s="32"/>
      <c r="AA77" s="32"/>
      <c r="AB77" s="32"/>
      <c r="AC77" s="5" t="s">
        <v>110</v>
      </c>
      <c r="AD77" s="32"/>
      <c r="AE77" s="32"/>
      <c r="AF77" s="22" t="s">
        <v>310</v>
      </c>
      <c r="AG77" s="17" t="s">
        <v>235</v>
      </c>
      <c r="AH77" s="32"/>
      <c r="AI77" s="17" t="s">
        <v>270</v>
      </c>
      <c r="AJ77" s="32"/>
      <c r="AK77" s="32"/>
      <c r="AL77" s="32"/>
      <c r="AM77" s="5"/>
      <c r="AN77" s="26" t="s">
        <v>1141</v>
      </c>
      <c r="AO77" s="34"/>
      <c r="AP77" s="126"/>
      <c r="AQ77" s="126"/>
    </row>
    <row r="78" spans="1:44" ht="39.75" customHeight="1" x14ac:dyDescent="0.25">
      <c r="A78" s="11" t="s">
        <v>308</v>
      </c>
      <c r="B78" s="11" t="s">
        <v>0</v>
      </c>
      <c r="C78" s="4" t="s">
        <v>105</v>
      </c>
      <c r="D78" s="180" t="s">
        <v>1682</v>
      </c>
      <c r="E78" s="180" t="e">
        <v>#N/A</v>
      </c>
      <c r="F78" s="4" t="s">
        <v>106</v>
      </c>
      <c r="G78" s="101"/>
      <c r="H78" s="32"/>
      <c r="I78" s="32"/>
      <c r="J78" s="101" t="s">
        <v>437</v>
      </c>
      <c r="K78" s="32"/>
      <c r="L78" s="32"/>
      <c r="M78" s="32"/>
      <c r="N78" s="32"/>
      <c r="O78" s="32"/>
      <c r="P78" s="32"/>
      <c r="Q78" s="32"/>
      <c r="R78" s="32"/>
      <c r="S78" s="125">
        <v>43830</v>
      </c>
      <c r="T78" s="88" t="s">
        <v>1099</v>
      </c>
      <c r="U78" s="11" t="s">
        <v>1639</v>
      </c>
      <c r="V78" s="11"/>
      <c r="W78" s="88" t="s">
        <v>1088</v>
      </c>
      <c r="X78" s="5" t="s">
        <v>1644</v>
      </c>
      <c r="Y78" s="34"/>
      <c r="Z78" s="32"/>
      <c r="AA78" s="32"/>
      <c r="AB78" s="32"/>
      <c r="AC78" s="5" t="s">
        <v>112</v>
      </c>
      <c r="AD78" s="32"/>
      <c r="AE78" s="32"/>
      <c r="AF78" s="22" t="s">
        <v>310</v>
      </c>
      <c r="AG78" s="17" t="s">
        <v>235</v>
      </c>
      <c r="AH78" s="32"/>
      <c r="AI78" s="17" t="s">
        <v>270</v>
      </c>
      <c r="AJ78" s="32"/>
      <c r="AK78" s="32"/>
      <c r="AL78" s="32"/>
      <c r="AM78" s="5"/>
      <c r="AN78" s="26" t="s">
        <v>1141</v>
      </c>
      <c r="AO78" s="34"/>
      <c r="AP78" s="126"/>
      <c r="AQ78" s="126"/>
    </row>
    <row r="79" spans="1:44" ht="39.75" customHeight="1" x14ac:dyDescent="0.25">
      <c r="A79" s="11" t="s">
        <v>308</v>
      </c>
      <c r="B79" s="11" t="s">
        <v>0</v>
      </c>
      <c r="C79" s="4" t="s">
        <v>113</v>
      </c>
      <c r="D79" s="180" t="s">
        <v>1682</v>
      </c>
      <c r="E79" s="180" t="e">
        <v>#N/A</v>
      </c>
      <c r="F79" s="4" t="s">
        <v>114</v>
      </c>
      <c r="G79" s="101"/>
      <c r="H79" s="32" t="s">
        <v>28</v>
      </c>
      <c r="I79" s="32"/>
      <c r="J79" s="101" t="s">
        <v>948</v>
      </c>
      <c r="K79" s="32"/>
      <c r="L79" s="32"/>
      <c r="M79" s="32"/>
      <c r="N79" s="32"/>
      <c r="O79" s="32"/>
      <c r="P79" s="32"/>
      <c r="Q79" s="32"/>
      <c r="R79" s="32"/>
      <c r="S79" s="125">
        <v>43465</v>
      </c>
      <c r="T79" s="88" t="s">
        <v>1098</v>
      </c>
      <c r="U79" s="11" t="s">
        <v>1098</v>
      </c>
      <c r="V79" s="11"/>
      <c r="W79" s="88" t="s">
        <v>1084</v>
      </c>
      <c r="X79" s="5" t="s">
        <v>484</v>
      </c>
      <c r="Y79" s="34"/>
      <c r="Z79" s="32"/>
      <c r="AA79" s="32"/>
      <c r="AB79" s="32"/>
      <c r="AC79" s="5" t="s">
        <v>140</v>
      </c>
      <c r="AD79" s="32"/>
      <c r="AE79" s="32"/>
      <c r="AF79" s="22" t="s">
        <v>310</v>
      </c>
      <c r="AG79" s="17" t="s">
        <v>235</v>
      </c>
      <c r="AH79" s="32"/>
      <c r="AI79" s="17" t="s">
        <v>270</v>
      </c>
      <c r="AJ79" s="32"/>
      <c r="AK79" s="32"/>
      <c r="AL79" s="32"/>
      <c r="AM79" s="5"/>
      <c r="AN79" s="26" t="s">
        <v>1142</v>
      </c>
      <c r="AO79" s="34"/>
      <c r="AP79" s="126"/>
      <c r="AQ79" s="126"/>
    </row>
    <row r="80" spans="1:44" ht="39.75" customHeight="1" x14ac:dyDescent="0.25">
      <c r="A80" s="11" t="s">
        <v>308</v>
      </c>
      <c r="B80" s="11" t="s">
        <v>0</v>
      </c>
      <c r="C80" s="4" t="s">
        <v>115</v>
      </c>
      <c r="D80" s="180" t="s">
        <v>1682</v>
      </c>
      <c r="E80" s="180" t="e">
        <v>#N/A</v>
      </c>
      <c r="F80" s="4" t="s">
        <v>116</v>
      </c>
      <c r="G80" s="101"/>
      <c r="H80" s="32" t="s">
        <v>28</v>
      </c>
      <c r="I80" s="32"/>
      <c r="J80" s="101" t="s">
        <v>948</v>
      </c>
      <c r="K80" s="32"/>
      <c r="L80" s="32"/>
      <c r="M80" s="32"/>
      <c r="N80" s="32"/>
      <c r="O80" s="32"/>
      <c r="P80" s="32"/>
      <c r="Q80" s="32"/>
      <c r="R80" s="32"/>
      <c r="S80" s="125">
        <v>43465</v>
      </c>
      <c r="T80" s="88" t="s">
        <v>1098</v>
      </c>
      <c r="U80" s="11" t="s">
        <v>1098</v>
      </c>
      <c r="V80" s="11"/>
      <c r="W80" s="88" t="s">
        <v>1084</v>
      </c>
      <c r="X80" s="5" t="s">
        <v>484</v>
      </c>
      <c r="Y80" s="34"/>
      <c r="Z80" s="32"/>
      <c r="AA80" s="32"/>
      <c r="AB80" s="32"/>
      <c r="AC80" s="5" t="s">
        <v>1064</v>
      </c>
      <c r="AD80" s="32"/>
      <c r="AE80" s="32"/>
      <c r="AF80" s="22" t="s">
        <v>310</v>
      </c>
      <c r="AG80" s="17" t="s">
        <v>235</v>
      </c>
      <c r="AH80" s="32"/>
      <c r="AI80" s="17" t="s">
        <v>270</v>
      </c>
      <c r="AJ80" s="32"/>
      <c r="AK80" s="32"/>
      <c r="AL80" s="32"/>
      <c r="AM80" s="5"/>
      <c r="AN80" s="26" t="s">
        <v>1142</v>
      </c>
      <c r="AO80" s="34"/>
      <c r="AP80" s="126"/>
      <c r="AQ80" s="126"/>
    </row>
    <row r="81" spans="1:43" ht="39.75" customHeight="1" x14ac:dyDescent="0.25">
      <c r="A81" s="11" t="s">
        <v>308</v>
      </c>
      <c r="B81" s="11" t="s">
        <v>0</v>
      </c>
      <c r="C81" s="4" t="s">
        <v>117</v>
      </c>
      <c r="D81" s="180" t="s">
        <v>1682</v>
      </c>
      <c r="E81" s="180" t="e">
        <v>#N/A</v>
      </c>
      <c r="F81" s="4" t="s">
        <v>118</v>
      </c>
      <c r="G81" s="101"/>
      <c r="H81" s="32" t="s">
        <v>28</v>
      </c>
      <c r="I81" s="32"/>
      <c r="J81" s="101" t="s">
        <v>33</v>
      </c>
      <c r="K81" s="32"/>
      <c r="L81" s="32"/>
      <c r="M81" s="32"/>
      <c r="N81" s="32"/>
      <c r="O81" s="32"/>
      <c r="P81" s="32"/>
      <c r="Q81" s="32"/>
      <c r="R81" s="32"/>
      <c r="S81" s="125">
        <v>43465</v>
      </c>
      <c r="T81" s="88" t="s">
        <v>1098</v>
      </c>
      <c r="U81" s="11" t="s">
        <v>1098</v>
      </c>
      <c r="V81" s="11"/>
      <c r="W81" s="88" t="s">
        <v>1084</v>
      </c>
      <c r="X81" s="5" t="s">
        <v>484</v>
      </c>
      <c r="Y81" s="34"/>
      <c r="Z81" s="32"/>
      <c r="AA81" s="32"/>
      <c r="AB81" s="32"/>
      <c r="AC81" s="5" t="s">
        <v>141</v>
      </c>
      <c r="AD81" s="32"/>
      <c r="AE81" s="32"/>
      <c r="AF81" s="22" t="s">
        <v>310</v>
      </c>
      <c r="AG81" s="17" t="s">
        <v>235</v>
      </c>
      <c r="AH81" s="32"/>
      <c r="AI81" s="17" t="s">
        <v>270</v>
      </c>
      <c r="AJ81" s="32"/>
      <c r="AK81" s="32"/>
      <c r="AL81" s="32"/>
      <c r="AM81" s="5"/>
      <c r="AN81" s="26" t="s">
        <v>1142</v>
      </c>
      <c r="AO81" s="34"/>
      <c r="AP81" s="126"/>
      <c r="AQ81" s="126"/>
    </row>
    <row r="82" spans="1:43" ht="39.75" customHeight="1" x14ac:dyDescent="0.25">
      <c r="A82" s="11" t="s">
        <v>308</v>
      </c>
      <c r="B82" s="11" t="s">
        <v>0</v>
      </c>
      <c r="C82" s="4" t="s">
        <v>119</v>
      </c>
      <c r="D82" s="180" t="s">
        <v>1682</v>
      </c>
      <c r="E82" s="180" t="e">
        <v>#N/A</v>
      </c>
      <c r="F82" s="4" t="s">
        <v>120</v>
      </c>
      <c r="G82" s="101"/>
      <c r="H82" s="32" t="s">
        <v>28</v>
      </c>
      <c r="I82" s="32"/>
      <c r="J82" s="101" t="s">
        <v>33</v>
      </c>
      <c r="K82" s="32"/>
      <c r="L82" s="32"/>
      <c r="M82" s="32"/>
      <c r="N82" s="32"/>
      <c r="O82" s="32"/>
      <c r="P82" s="32"/>
      <c r="Q82" s="32"/>
      <c r="R82" s="32"/>
      <c r="S82" s="125">
        <v>43465</v>
      </c>
      <c r="T82" s="88" t="s">
        <v>1098</v>
      </c>
      <c r="U82" s="11" t="s">
        <v>1098</v>
      </c>
      <c r="V82" s="11"/>
      <c r="W82" s="88" t="s">
        <v>1084</v>
      </c>
      <c r="X82" s="5" t="s">
        <v>484</v>
      </c>
      <c r="Y82" s="34"/>
      <c r="Z82" s="32"/>
      <c r="AA82" s="32"/>
      <c r="AB82" s="32"/>
      <c r="AC82" s="5" t="s">
        <v>142</v>
      </c>
      <c r="AD82" s="32"/>
      <c r="AE82" s="32"/>
      <c r="AF82" s="22" t="s">
        <v>310</v>
      </c>
      <c r="AG82" s="17" t="s">
        <v>235</v>
      </c>
      <c r="AH82" s="32"/>
      <c r="AI82" s="17" t="s">
        <v>270</v>
      </c>
      <c r="AJ82" s="32"/>
      <c r="AK82" s="32"/>
      <c r="AL82" s="32"/>
      <c r="AM82" s="5"/>
      <c r="AN82" s="26" t="s">
        <v>1142</v>
      </c>
      <c r="AO82" s="34"/>
      <c r="AP82" s="126"/>
      <c r="AQ82" s="126"/>
    </row>
    <row r="83" spans="1:43" ht="39.75" customHeight="1" x14ac:dyDescent="0.25">
      <c r="A83" s="11" t="s">
        <v>308</v>
      </c>
      <c r="B83" s="11" t="s">
        <v>0</v>
      </c>
      <c r="C83" s="4" t="s">
        <v>125</v>
      </c>
      <c r="D83" s="180" t="s">
        <v>1682</v>
      </c>
      <c r="E83" s="180" t="e">
        <v>#N/A</v>
      </c>
      <c r="F83" s="4" t="s">
        <v>126</v>
      </c>
      <c r="G83" s="101"/>
      <c r="H83" s="32" t="s">
        <v>28</v>
      </c>
      <c r="I83" s="32"/>
      <c r="J83" s="101" t="s">
        <v>948</v>
      </c>
      <c r="K83" s="32"/>
      <c r="L83" s="32"/>
      <c r="M83" s="32"/>
      <c r="N83" s="32"/>
      <c r="O83" s="32"/>
      <c r="P83" s="32"/>
      <c r="Q83" s="32"/>
      <c r="R83" s="32"/>
      <c r="S83" s="125">
        <v>43465</v>
      </c>
      <c r="T83" s="88" t="s">
        <v>1098</v>
      </c>
      <c r="U83" s="11" t="s">
        <v>1098</v>
      </c>
      <c r="V83" s="11"/>
      <c r="W83" s="88" t="s">
        <v>1084</v>
      </c>
      <c r="X83" s="5" t="s">
        <v>484</v>
      </c>
      <c r="Y83" s="34"/>
      <c r="Z83" s="32"/>
      <c r="AA83" s="32"/>
      <c r="AB83" s="32"/>
      <c r="AC83" s="5" t="s">
        <v>145</v>
      </c>
      <c r="AD83" s="32"/>
      <c r="AE83" s="32"/>
      <c r="AF83" s="22" t="s">
        <v>310</v>
      </c>
      <c r="AG83" s="17" t="s">
        <v>235</v>
      </c>
      <c r="AH83" s="32"/>
      <c r="AI83" s="17" t="s">
        <v>270</v>
      </c>
      <c r="AJ83" s="32"/>
      <c r="AK83" s="32"/>
      <c r="AL83" s="32"/>
      <c r="AM83" s="5"/>
      <c r="AN83" s="26" t="s">
        <v>1142</v>
      </c>
      <c r="AO83" s="34"/>
      <c r="AP83" s="126"/>
      <c r="AQ83" s="126"/>
    </row>
    <row r="84" spans="1:43" ht="39.75" customHeight="1" x14ac:dyDescent="0.25">
      <c r="A84" s="11" t="s">
        <v>308</v>
      </c>
      <c r="B84" s="11" t="s">
        <v>0</v>
      </c>
      <c r="C84" s="4" t="s">
        <v>127</v>
      </c>
      <c r="D84" s="180" t="s">
        <v>1682</v>
      </c>
      <c r="E84" s="180" t="e">
        <v>#N/A</v>
      </c>
      <c r="F84" s="4" t="s">
        <v>128</v>
      </c>
      <c r="G84" s="101"/>
      <c r="H84" s="32" t="s">
        <v>28</v>
      </c>
      <c r="I84" s="32"/>
      <c r="J84" s="101" t="s">
        <v>948</v>
      </c>
      <c r="K84" s="32"/>
      <c r="L84" s="32"/>
      <c r="M84" s="32"/>
      <c r="N84" s="32"/>
      <c r="O84" s="32"/>
      <c r="P84" s="32"/>
      <c r="Q84" s="32"/>
      <c r="R84" s="32"/>
      <c r="S84" s="125">
        <v>43465</v>
      </c>
      <c r="T84" s="88" t="s">
        <v>1098</v>
      </c>
      <c r="U84" s="11" t="s">
        <v>1098</v>
      </c>
      <c r="V84" s="11"/>
      <c r="W84" s="88" t="s">
        <v>1084</v>
      </c>
      <c r="X84" s="5" t="s">
        <v>484</v>
      </c>
      <c r="Y84" s="34"/>
      <c r="Z84" s="32"/>
      <c r="AA84" s="32"/>
      <c r="AB84" s="32"/>
      <c r="AC84" s="5" t="s">
        <v>1065</v>
      </c>
      <c r="AD84" s="32"/>
      <c r="AE84" s="32"/>
      <c r="AF84" s="22" t="s">
        <v>310</v>
      </c>
      <c r="AG84" s="17" t="s">
        <v>235</v>
      </c>
      <c r="AH84" s="32"/>
      <c r="AI84" s="17" t="s">
        <v>270</v>
      </c>
      <c r="AJ84" s="32"/>
      <c r="AK84" s="32"/>
      <c r="AL84" s="32"/>
      <c r="AM84" s="5"/>
      <c r="AN84" s="26" t="s">
        <v>1142</v>
      </c>
      <c r="AO84" s="34"/>
      <c r="AP84" s="126"/>
      <c r="AQ84" s="126"/>
    </row>
    <row r="85" spans="1:43" ht="39.75" customHeight="1" x14ac:dyDescent="0.25">
      <c r="A85" s="11" t="s">
        <v>308</v>
      </c>
      <c r="B85" s="11" t="s">
        <v>0</v>
      </c>
      <c r="C85" s="4" t="s">
        <v>129</v>
      </c>
      <c r="D85" s="180" t="s">
        <v>1682</v>
      </c>
      <c r="E85" s="180" t="e">
        <v>#N/A</v>
      </c>
      <c r="F85" s="4" t="s">
        <v>130</v>
      </c>
      <c r="G85" s="101"/>
      <c r="H85" s="32" t="s">
        <v>28</v>
      </c>
      <c r="I85" s="32"/>
      <c r="J85" s="101" t="s">
        <v>948</v>
      </c>
      <c r="K85" s="32"/>
      <c r="L85" s="32"/>
      <c r="M85" s="32"/>
      <c r="N85" s="32"/>
      <c r="O85" s="32"/>
      <c r="P85" s="32"/>
      <c r="Q85" s="32"/>
      <c r="R85" s="32"/>
      <c r="S85" s="125">
        <v>43465</v>
      </c>
      <c r="T85" s="88" t="s">
        <v>1098</v>
      </c>
      <c r="U85" s="11" t="s">
        <v>1098</v>
      </c>
      <c r="V85" s="11"/>
      <c r="W85" s="88" t="s">
        <v>1086</v>
      </c>
      <c r="X85" s="5" t="s">
        <v>484</v>
      </c>
      <c r="Y85" s="34"/>
      <c r="Z85" s="32"/>
      <c r="AA85" s="32"/>
      <c r="AB85" s="32"/>
      <c r="AC85" s="5" t="s">
        <v>146</v>
      </c>
      <c r="AD85" s="32"/>
      <c r="AE85" s="32"/>
      <c r="AF85" s="22" t="s">
        <v>310</v>
      </c>
      <c r="AG85" s="17" t="s">
        <v>235</v>
      </c>
      <c r="AH85" s="32"/>
      <c r="AI85" s="17" t="s">
        <v>270</v>
      </c>
      <c r="AJ85" s="32"/>
      <c r="AK85" s="32"/>
      <c r="AL85" s="32"/>
      <c r="AM85" s="5"/>
      <c r="AN85" s="26" t="s">
        <v>1142</v>
      </c>
      <c r="AO85" s="34"/>
      <c r="AP85" s="126"/>
      <c r="AQ85" s="126"/>
    </row>
    <row r="86" spans="1:43" ht="39.75" customHeight="1" x14ac:dyDescent="0.25">
      <c r="A86" s="11" t="s">
        <v>308</v>
      </c>
      <c r="B86" s="11" t="s">
        <v>0</v>
      </c>
      <c r="C86" s="4" t="s">
        <v>131</v>
      </c>
      <c r="D86" s="180" t="s">
        <v>1682</v>
      </c>
      <c r="E86" s="180" t="e">
        <v>#N/A</v>
      </c>
      <c r="F86" s="4" t="s">
        <v>537</v>
      </c>
      <c r="G86" s="101"/>
      <c r="H86" s="32" t="s">
        <v>28</v>
      </c>
      <c r="I86" s="32"/>
      <c r="J86" s="101" t="s">
        <v>948</v>
      </c>
      <c r="K86" s="32"/>
      <c r="L86" s="32"/>
      <c r="M86" s="32"/>
      <c r="N86" s="32"/>
      <c r="O86" s="32"/>
      <c r="P86" s="32"/>
      <c r="Q86" s="32"/>
      <c r="R86" s="32"/>
      <c r="S86" s="125">
        <v>43465</v>
      </c>
      <c r="T86" s="88" t="s">
        <v>1098</v>
      </c>
      <c r="U86" s="11" t="s">
        <v>1098</v>
      </c>
      <c r="V86" s="11"/>
      <c r="W86" s="88" t="s">
        <v>1086</v>
      </c>
      <c r="X86" s="5" t="s">
        <v>484</v>
      </c>
      <c r="Y86" s="34"/>
      <c r="Z86" s="32"/>
      <c r="AA86" s="32"/>
      <c r="AB86" s="32"/>
      <c r="AC86" s="5" t="s">
        <v>1066</v>
      </c>
      <c r="AD86" s="32"/>
      <c r="AE86" s="32"/>
      <c r="AF86" s="22" t="s">
        <v>310</v>
      </c>
      <c r="AG86" s="17" t="s">
        <v>235</v>
      </c>
      <c r="AH86" s="32"/>
      <c r="AI86" s="17" t="s">
        <v>270</v>
      </c>
      <c r="AJ86" s="32"/>
      <c r="AK86" s="32"/>
      <c r="AL86" s="32"/>
      <c r="AM86" s="5"/>
      <c r="AN86" s="26" t="s">
        <v>1142</v>
      </c>
      <c r="AO86" s="34"/>
      <c r="AP86" s="126"/>
      <c r="AQ86" s="126"/>
    </row>
    <row r="87" spans="1:43" ht="39.75" customHeight="1" x14ac:dyDescent="0.25">
      <c r="A87" s="11" t="s">
        <v>308</v>
      </c>
      <c r="B87" s="11" t="s">
        <v>0</v>
      </c>
      <c r="C87" s="4" t="s">
        <v>170</v>
      </c>
      <c r="D87" s="180" t="s">
        <v>1682</v>
      </c>
      <c r="E87" s="180" t="e">
        <v>#N/A</v>
      </c>
      <c r="F87" s="4" t="s">
        <v>390</v>
      </c>
      <c r="G87" s="101"/>
      <c r="H87" s="32" t="s">
        <v>26</v>
      </c>
      <c r="I87" s="32"/>
      <c r="J87" s="101" t="s">
        <v>998</v>
      </c>
      <c r="K87" s="32"/>
      <c r="L87" s="32"/>
      <c r="M87" s="32"/>
      <c r="N87" s="32"/>
      <c r="O87" s="32"/>
      <c r="P87" s="25">
        <v>41883</v>
      </c>
      <c r="Q87" s="32"/>
      <c r="R87" s="32"/>
      <c r="S87" s="125">
        <v>43465</v>
      </c>
      <c r="T87" s="88" t="s">
        <v>1097</v>
      </c>
      <c r="U87" s="11" t="s">
        <v>1639</v>
      </c>
      <c r="V87" s="11"/>
      <c r="W87" s="88" t="s">
        <v>1087</v>
      </c>
      <c r="X87" s="102" t="s">
        <v>1644</v>
      </c>
      <c r="Y87" s="34" t="s">
        <v>817</v>
      </c>
      <c r="Z87" s="32"/>
      <c r="AA87" s="32"/>
      <c r="AB87" s="32"/>
      <c r="AC87" s="5" t="s">
        <v>175</v>
      </c>
      <c r="AD87" s="32"/>
      <c r="AE87" s="32"/>
      <c r="AF87" s="22" t="s">
        <v>312</v>
      </c>
      <c r="AG87" s="17" t="s">
        <v>235</v>
      </c>
      <c r="AH87" s="9"/>
      <c r="AI87" s="17" t="s">
        <v>270</v>
      </c>
      <c r="AJ87" s="32"/>
      <c r="AK87" s="32"/>
      <c r="AL87" s="32"/>
      <c r="AM87" s="5"/>
      <c r="AN87" s="26" t="s">
        <v>1142</v>
      </c>
      <c r="AO87" s="34"/>
      <c r="AP87" s="126"/>
      <c r="AQ87" s="126"/>
    </row>
    <row r="88" spans="1:43" ht="39.75" customHeight="1" x14ac:dyDescent="0.25">
      <c r="A88" s="11" t="s">
        <v>308</v>
      </c>
      <c r="B88" s="11" t="s">
        <v>1022</v>
      </c>
      <c r="C88" s="5" t="s">
        <v>63</v>
      </c>
      <c r="D88" s="180" t="s">
        <v>1675</v>
      </c>
      <c r="E88" s="180" t="s">
        <v>1675</v>
      </c>
      <c r="F88" s="4" t="s">
        <v>1108</v>
      </c>
      <c r="G88" s="101" t="s">
        <v>197</v>
      </c>
      <c r="H88" s="32" t="s">
        <v>305</v>
      </c>
      <c r="I88" s="32" t="s">
        <v>292</v>
      </c>
      <c r="J88" s="101" t="s">
        <v>1105</v>
      </c>
      <c r="K88" s="32"/>
      <c r="L88" s="32"/>
      <c r="M88" s="32"/>
      <c r="N88" s="32">
        <v>9090</v>
      </c>
      <c r="O88" s="32"/>
      <c r="P88" s="25">
        <v>42005</v>
      </c>
      <c r="Q88" s="32"/>
      <c r="R88" s="32" t="s">
        <v>355</v>
      </c>
      <c r="S88" s="125">
        <v>43921</v>
      </c>
      <c r="T88" s="88" t="s">
        <v>1099</v>
      </c>
      <c r="U88" s="11" t="s">
        <v>1639</v>
      </c>
      <c r="V88" s="11"/>
      <c r="W88" s="88" t="s">
        <v>1085</v>
      </c>
      <c r="X88" s="102" t="s">
        <v>1644</v>
      </c>
      <c r="Y88" s="34" t="s">
        <v>805</v>
      </c>
      <c r="Z88" s="32"/>
      <c r="AA88" s="32"/>
      <c r="AB88" s="32">
        <v>9271230</v>
      </c>
      <c r="AC88" s="5" t="s">
        <v>199</v>
      </c>
      <c r="AD88" s="32"/>
      <c r="AE88" s="32" t="s">
        <v>1055</v>
      </c>
      <c r="AF88" s="22" t="s">
        <v>298</v>
      </c>
      <c r="AG88" s="17" t="s">
        <v>235</v>
      </c>
      <c r="AH88" s="9" t="s">
        <v>294</v>
      </c>
      <c r="AI88" s="17" t="s">
        <v>270</v>
      </c>
      <c r="AJ88" s="32"/>
      <c r="AK88" s="25">
        <v>43465</v>
      </c>
      <c r="AL88" s="32"/>
      <c r="AM88" s="5"/>
      <c r="AN88" s="26" t="s">
        <v>1142</v>
      </c>
      <c r="AO88" s="34"/>
      <c r="AP88" s="126" t="s">
        <v>1216</v>
      </c>
      <c r="AQ88" s="126"/>
    </row>
    <row r="89" spans="1:43" ht="51.75" customHeight="1" x14ac:dyDescent="0.25">
      <c r="A89" s="11" t="s">
        <v>308</v>
      </c>
      <c r="B89" s="11" t="s">
        <v>1022</v>
      </c>
      <c r="C89" s="5" t="s">
        <v>395</v>
      </c>
      <c r="D89" s="180" t="s">
        <v>1675</v>
      </c>
      <c r="E89" s="180" t="s">
        <v>1675</v>
      </c>
      <c r="F89" s="4" t="s">
        <v>500</v>
      </c>
      <c r="G89" s="101" t="s">
        <v>446</v>
      </c>
      <c r="H89" s="32" t="s">
        <v>80</v>
      </c>
      <c r="I89" s="32" t="s">
        <v>344</v>
      </c>
      <c r="J89" s="101" t="s">
        <v>446</v>
      </c>
      <c r="K89" s="32"/>
      <c r="L89" s="32" t="s">
        <v>508</v>
      </c>
      <c r="M89" s="32"/>
      <c r="N89" s="32">
        <v>9238</v>
      </c>
      <c r="O89" s="32"/>
      <c r="P89" s="25">
        <v>42644</v>
      </c>
      <c r="Q89" s="32"/>
      <c r="R89" s="32"/>
      <c r="S89" s="125">
        <v>43921</v>
      </c>
      <c r="T89" s="88" t="s">
        <v>1098</v>
      </c>
      <c r="U89" s="11" t="s">
        <v>1098</v>
      </c>
      <c r="V89" s="11"/>
      <c r="W89" s="88" t="s">
        <v>1084</v>
      </c>
      <c r="X89" s="5" t="s">
        <v>484</v>
      </c>
      <c r="Y89" s="34" t="s">
        <v>803</v>
      </c>
      <c r="Z89" s="32"/>
      <c r="AA89" s="32"/>
      <c r="AB89" s="32">
        <v>9355470</v>
      </c>
      <c r="AC89" s="5" t="s">
        <v>1063</v>
      </c>
      <c r="AD89" s="32"/>
      <c r="AE89" s="32"/>
      <c r="AF89" s="22"/>
      <c r="AG89" s="17" t="s">
        <v>235</v>
      </c>
      <c r="AH89" s="9"/>
      <c r="AI89" s="17" t="s">
        <v>270</v>
      </c>
      <c r="AJ89" s="32"/>
      <c r="AK89" s="25">
        <v>43646</v>
      </c>
      <c r="AL89" s="32"/>
      <c r="AM89" s="5"/>
      <c r="AN89" s="26" t="s">
        <v>1141</v>
      </c>
      <c r="AO89" s="34"/>
      <c r="AP89" s="126" t="s">
        <v>1215</v>
      </c>
      <c r="AQ89" s="126"/>
    </row>
    <row r="90" spans="1:43" ht="39.75" customHeight="1" x14ac:dyDescent="0.25">
      <c r="A90" s="11" t="s">
        <v>308</v>
      </c>
      <c r="B90" s="11" t="s">
        <v>1022</v>
      </c>
      <c r="C90" s="5" t="s">
        <v>8</v>
      </c>
      <c r="D90" s="180" t="s">
        <v>1682</v>
      </c>
      <c r="E90" s="180" t="e">
        <v>#N/A</v>
      </c>
      <c r="F90" s="4" t="s">
        <v>335</v>
      </c>
      <c r="G90" s="101" t="s">
        <v>237</v>
      </c>
      <c r="H90" s="32" t="s">
        <v>215</v>
      </c>
      <c r="I90" s="32" t="s">
        <v>311</v>
      </c>
      <c r="J90" s="101" t="s">
        <v>997</v>
      </c>
      <c r="K90" s="32"/>
      <c r="L90" s="32"/>
      <c r="M90" s="32"/>
      <c r="N90" s="32">
        <v>8435</v>
      </c>
      <c r="O90" s="32" t="s">
        <v>24</v>
      </c>
      <c r="P90" s="25">
        <v>41883</v>
      </c>
      <c r="Q90" s="32"/>
      <c r="R90" s="32">
        <v>42775</v>
      </c>
      <c r="S90" s="125">
        <v>43870</v>
      </c>
      <c r="T90" s="88" t="s">
        <v>1098</v>
      </c>
      <c r="U90" s="11" t="s">
        <v>1098</v>
      </c>
      <c r="V90" s="11"/>
      <c r="W90" s="88" t="s">
        <v>1084</v>
      </c>
      <c r="X90" s="5" t="s">
        <v>484</v>
      </c>
      <c r="Y90" s="34" t="s">
        <v>804</v>
      </c>
      <c r="Z90" s="32">
        <v>8408101.5</v>
      </c>
      <c r="AA90" s="32" t="s">
        <v>851</v>
      </c>
      <c r="AB90" s="32">
        <v>9341850</v>
      </c>
      <c r="AC90" s="5" t="s">
        <v>185</v>
      </c>
      <c r="AD90" s="32"/>
      <c r="AE90" s="32"/>
      <c r="AF90" s="22"/>
      <c r="AG90" s="17"/>
      <c r="AH90" s="9"/>
      <c r="AI90" s="17" t="s">
        <v>270</v>
      </c>
      <c r="AJ90" s="32"/>
      <c r="AK90" s="25"/>
      <c r="AL90" s="32" t="s">
        <v>219</v>
      </c>
      <c r="AM90" s="5"/>
      <c r="AN90" s="26" t="s">
        <v>1142</v>
      </c>
      <c r="AO90" s="34">
        <v>43921</v>
      </c>
      <c r="AP90" s="126" t="s">
        <v>420</v>
      </c>
      <c r="AQ90" s="126"/>
    </row>
    <row r="91" spans="1:43" ht="39.75" customHeight="1" x14ac:dyDescent="0.25">
      <c r="A91" s="11" t="s">
        <v>308</v>
      </c>
      <c r="B91" s="11" t="s">
        <v>0</v>
      </c>
      <c r="C91" s="5" t="s">
        <v>930</v>
      </c>
      <c r="D91" s="180" t="s">
        <v>1675</v>
      </c>
      <c r="E91" s="180" t="s">
        <v>1675</v>
      </c>
      <c r="F91" s="4" t="s">
        <v>931</v>
      </c>
      <c r="G91" s="32" t="s">
        <v>262</v>
      </c>
      <c r="H91" s="32"/>
      <c r="I91" s="101"/>
      <c r="J91" s="32" t="s">
        <v>262</v>
      </c>
      <c r="K91" s="32"/>
      <c r="L91" s="32"/>
      <c r="M91" s="32"/>
      <c r="N91" s="32"/>
      <c r="O91" s="32"/>
      <c r="P91" s="25">
        <v>43101</v>
      </c>
      <c r="Q91" s="32" t="s">
        <v>976</v>
      </c>
      <c r="R91" s="32"/>
      <c r="S91" s="125">
        <v>43952</v>
      </c>
      <c r="T91" s="88" t="s">
        <v>1095</v>
      </c>
      <c r="U91" s="88" t="s">
        <v>1095</v>
      </c>
      <c r="V91" s="88"/>
      <c r="W91" s="88" t="s">
        <v>1093</v>
      </c>
      <c r="X91" s="102" t="s">
        <v>1181</v>
      </c>
      <c r="Y91" s="34" t="s">
        <v>816</v>
      </c>
      <c r="Z91" s="32"/>
      <c r="AA91" s="32"/>
      <c r="AB91" s="32"/>
      <c r="AC91" s="5" t="s">
        <v>1077</v>
      </c>
      <c r="AD91" s="32"/>
      <c r="AE91" s="32"/>
      <c r="AF91" s="22" t="s">
        <v>938</v>
      </c>
      <c r="AG91" s="17" t="s">
        <v>368</v>
      </c>
      <c r="AH91" s="9"/>
      <c r="AI91" s="17" t="s">
        <v>235</v>
      </c>
      <c r="AJ91" s="32"/>
      <c r="AK91" s="25"/>
      <c r="AL91" s="32"/>
      <c r="AM91" s="5"/>
      <c r="AN91" s="26" t="s">
        <v>1141</v>
      </c>
      <c r="AO91" s="34">
        <v>43982</v>
      </c>
      <c r="AP91" s="126" t="s">
        <v>77</v>
      </c>
      <c r="AQ91" s="126" t="s">
        <v>77</v>
      </c>
    </row>
    <row r="92" spans="1:43" ht="39.75" customHeight="1" x14ac:dyDescent="0.25">
      <c r="A92" s="11" t="s">
        <v>308</v>
      </c>
      <c r="B92" s="11" t="s">
        <v>1022</v>
      </c>
      <c r="C92" s="5" t="s">
        <v>979</v>
      </c>
      <c r="D92" s="180" t="s">
        <v>1675</v>
      </c>
      <c r="E92" s="180" t="s">
        <v>1675</v>
      </c>
      <c r="F92" s="4" t="s">
        <v>960</v>
      </c>
      <c r="G92" s="32" t="s">
        <v>1106</v>
      </c>
      <c r="H92" s="32" t="s">
        <v>983</v>
      </c>
      <c r="I92" s="101" t="s">
        <v>344</v>
      </c>
      <c r="J92" s="32" t="s">
        <v>1105</v>
      </c>
      <c r="K92" s="32"/>
      <c r="L92" s="32"/>
      <c r="M92" s="32"/>
      <c r="N92" s="32">
        <v>7273</v>
      </c>
      <c r="O92" s="32"/>
      <c r="P92" s="25">
        <v>43346</v>
      </c>
      <c r="Q92" s="32"/>
      <c r="R92" s="32"/>
      <c r="S92" s="125">
        <v>43951</v>
      </c>
      <c r="T92" s="88" t="s">
        <v>1099</v>
      </c>
      <c r="U92" s="88" t="s">
        <v>1642</v>
      </c>
      <c r="V92" s="88"/>
      <c r="W92" s="88" t="s">
        <v>1085</v>
      </c>
      <c r="X92" s="5" t="s">
        <v>485</v>
      </c>
      <c r="Y92" s="34" t="s">
        <v>994</v>
      </c>
      <c r="Z92" s="32"/>
      <c r="AA92" s="32"/>
      <c r="AB92" s="32">
        <v>9850070</v>
      </c>
      <c r="AC92" s="5" t="s">
        <v>1049</v>
      </c>
      <c r="AD92" s="32"/>
      <c r="AE92" s="32"/>
      <c r="AF92" s="22" t="s">
        <v>938</v>
      </c>
      <c r="AG92" s="17"/>
      <c r="AH92" s="9"/>
      <c r="AI92" s="17" t="s">
        <v>235</v>
      </c>
      <c r="AJ92" s="32"/>
      <c r="AK92" s="25"/>
      <c r="AL92" s="32"/>
      <c r="AM92" s="5"/>
      <c r="AN92" s="26" t="s">
        <v>1141</v>
      </c>
      <c r="AO92" s="34">
        <v>43982</v>
      </c>
      <c r="AP92" s="126" t="s">
        <v>1239</v>
      </c>
      <c r="AQ92" s="126"/>
    </row>
    <row r="93" spans="1:43" ht="39.75" customHeight="1" x14ac:dyDescent="0.25">
      <c r="A93" s="11" t="s">
        <v>308</v>
      </c>
      <c r="B93" s="11" t="s">
        <v>1022</v>
      </c>
      <c r="C93" s="5" t="s">
        <v>247</v>
      </c>
      <c r="D93" s="180" t="s">
        <v>1675</v>
      </c>
      <c r="E93" s="180" t="s">
        <v>1675</v>
      </c>
      <c r="F93" s="4" t="s">
        <v>248</v>
      </c>
      <c r="G93" s="32" t="s">
        <v>1022</v>
      </c>
      <c r="H93" s="32" t="s">
        <v>249</v>
      </c>
      <c r="I93" s="101" t="s">
        <v>1122</v>
      </c>
      <c r="J93" s="32" t="s">
        <v>1123</v>
      </c>
      <c r="K93" s="32" t="s">
        <v>1121</v>
      </c>
      <c r="L93" s="32"/>
      <c r="M93" s="32"/>
      <c r="N93" s="32">
        <v>8442</v>
      </c>
      <c r="O93" s="32"/>
      <c r="P93" s="25">
        <v>42248</v>
      </c>
      <c r="Q93" s="32"/>
      <c r="R93" s="32"/>
      <c r="S93" s="125">
        <v>43830</v>
      </c>
      <c r="T93" s="88" t="s">
        <v>1100</v>
      </c>
      <c r="U93" s="11" t="s">
        <v>1100</v>
      </c>
      <c r="V93" s="11"/>
      <c r="W93" s="88" t="s">
        <v>1090</v>
      </c>
      <c r="X93" s="5" t="s">
        <v>488</v>
      </c>
      <c r="Y93" s="34" t="s">
        <v>806</v>
      </c>
      <c r="Z93" s="32"/>
      <c r="AA93" s="32"/>
      <c r="AB93" s="32">
        <v>9558120</v>
      </c>
      <c r="AC93" s="5" t="s">
        <v>1177</v>
      </c>
      <c r="AD93" s="32"/>
      <c r="AE93" s="32" t="s">
        <v>1061</v>
      </c>
      <c r="AF93" s="22" t="s">
        <v>857</v>
      </c>
      <c r="AG93" s="17"/>
      <c r="AH93" s="9"/>
      <c r="AI93" s="17" t="s">
        <v>235</v>
      </c>
      <c r="AJ93" s="32"/>
      <c r="AK93" s="25">
        <v>43344</v>
      </c>
      <c r="AL93" s="32"/>
      <c r="AM93" s="5" t="s">
        <v>980</v>
      </c>
      <c r="AN93" s="26" t="s">
        <v>1141</v>
      </c>
      <c r="AO93" s="34">
        <v>43983</v>
      </c>
      <c r="AP93" s="126" t="s">
        <v>1240</v>
      </c>
      <c r="AQ93" s="126"/>
    </row>
    <row r="94" spans="1:43" ht="39.75" customHeight="1" x14ac:dyDescent="0.25">
      <c r="A94" s="11" t="s">
        <v>308</v>
      </c>
      <c r="B94" s="11" t="s">
        <v>1022</v>
      </c>
      <c r="C94" s="5" t="s">
        <v>1111</v>
      </c>
      <c r="D94" s="180" t="s">
        <v>1675</v>
      </c>
      <c r="E94" s="180" t="s">
        <v>1675</v>
      </c>
      <c r="F94" s="4" t="s">
        <v>1017</v>
      </c>
      <c r="G94" s="32" t="s">
        <v>1234</v>
      </c>
      <c r="H94" s="32" t="s">
        <v>514</v>
      </c>
      <c r="I94" s="101"/>
      <c r="J94" s="32" t="s">
        <v>1145</v>
      </c>
      <c r="K94" s="32"/>
      <c r="L94" s="32"/>
      <c r="M94" s="32"/>
      <c r="N94" s="32">
        <v>8497</v>
      </c>
      <c r="O94" s="32"/>
      <c r="P94" s="25">
        <v>43763</v>
      </c>
      <c r="Q94" s="32"/>
      <c r="R94" s="32"/>
      <c r="S94" s="125">
        <v>44000</v>
      </c>
      <c r="T94" s="88" t="s">
        <v>1097</v>
      </c>
      <c r="U94" s="11" t="s">
        <v>1639</v>
      </c>
      <c r="V94" s="11"/>
      <c r="W94" s="88" t="s">
        <v>1087</v>
      </c>
      <c r="X94" s="102" t="s">
        <v>1644</v>
      </c>
      <c r="Y94" s="34" t="s">
        <v>802</v>
      </c>
      <c r="Z94" s="32"/>
      <c r="AA94" s="32"/>
      <c r="AB94" s="32">
        <v>9715840</v>
      </c>
      <c r="AC94" s="5" t="s">
        <v>1171</v>
      </c>
      <c r="AD94" s="32"/>
      <c r="AE94" s="32" t="s">
        <v>1161</v>
      </c>
      <c r="AF94" s="22"/>
      <c r="AG94" s="17"/>
      <c r="AH94" s="9"/>
      <c r="AI94" s="17" t="s">
        <v>235</v>
      </c>
      <c r="AJ94" s="32"/>
      <c r="AK94" s="25"/>
      <c r="AL94" s="32"/>
      <c r="AM94" s="5"/>
      <c r="AN94" s="26" t="s">
        <v>1141</v>
      </c>
      <c r="AO94" s="34">
        <v>43983</v>
      </c>
      <c r="AP94" s="126" t="s">
        <v>77</v>
      </c>
      <c r="AQ94" s="126" t="s">
        <v>1017</v>
      </c>
    </row>
    <row r="95" spans="1:43" ht="39.75" customHeight="1" x14ac:dyDescent="0.25">
      <c r="A95" s="11" t="s">
        <v>308</v>
      </c>
      <c r="B95" s="11" t="s">
        <v>1022</v>
      </c>
      <c r="C95" s="5" t="s">
        <v>41</v>
      </c>
      <c r="D95" s="180" t="s">
        <v>1675</v>
      </c>
      <c r="E95" s="180" t="s">
        <v>1675</v>
      </c>
      <c r="F95" s="4" t="s">
        <v>325</v>
      </c>
      <c r="G95" s="32" t="s">
        <v>953</v>
      </c>
      <c r="H95" s="32" t="s">
        <v>526</v>
      </c>
      <c r="I95" s="101" t="s">
        <v>344</v>
      </c>
      <c r="J95" s="32" t="s">
        <v>437</v>
      </c>
      <c r="K95" s="32"/>
      <c r="L95" s="32"/>
      <c r="M95" s="32"/>
      <c r="N95" s="32">
        <v>9940</v>
      </c>
      <c r="O95" s="32" t="s">
        <v>48</v>
      </c>
      <c r="P95" s="25">
        <v>41904</v>
      </c>
      <c r="Q95" s="32"/>
      <c r="R95" s="32" t="s">
        <v>353</v>
      </c>
      <c r="S95" s="125">
        <v>44004</v>
      </c>
      <c r="T95" s="88" t="s">
        <v>1099</v>
      </c>
      <c r="U95" s="11" t="s">
        <v>1639</v>
      </c>
      <c r="V95" s="11"/>
      <c r="W95" s="88" t="s">
        <v>1088</v>
      </c>
      <c r="X95" s="5" t="s">
        <v>1644</v>
      </c>
      <c r="Y95" s="34" t="s">
        <v>1261</v>
      </c>
      <c r="Z95" s="32"/>
      <c r="AA95" s="32"/>
      <c r="AB95" s="32">
        <v>9768620</v>
      </c>
      <c r="AC95" s="5" t="s">
        <v>192</v>
      </c>
      <c r="AD95" s="32"/>
      <c r="AE95" s="32" t="s">
        <v>1053</v>
      </c>
      <c r="AF95" s="22" t="s">
        <v>420</v>
      </c>
      <c r="AG95" s="17" t="s">
        <v>294</v>
      </c>
      <c r="AH95" s="9"/>
      <c r="AI95" s="17" t="s">
        <v>235</v>
      </c>
      <c r="AJ95" s="32"/>
      <c r="AK95" s="25" t="s">
        <v>955</v>
      </c>
      <c r="AL95" s="32" t="s">
        <v>270</v>
      </c>
      <c r="AM95" s="5"/>
      <c r="AN95" s="26" t="s">
        <v>1141</v>
      </c>
      <c r="AO95" s="34">
        <v>44004</v>
      </c>
      <c r="AP95" s="126" t="s">
        <v>961</v>
      </c>
      <c r="AQ95" s="126" t="s">
        <v>325</v>
      </c>
    </row>
    <row r="96" spans="1:43" s="10" customFormat="1" ht="43.5" customHeight="1" x14ac:dyDescent="0.25">
      <c r="A96" s="11" t="s">
        <v>308</v>
      </c>
      <c r="B96" s="11" t="s">
        <v>309</v>
      </c>
      <c r="C96" s="5" t="s">
        <v>392</v>
      </c>
      <c r="D96" s="180" t="s">
        <v>1675</v>
      </c>
      <c r="E96" s="180" t="s">
        <v>1675</v>
      </c>
      <c r="F96" s="11" t="s">
        <v>393</v>
      </c>
      <c r="G96" s="11" t="s">
        <v>1043</v>
      </c>
      <c r="H96" s="101" t="s">
        <v>396</v>
      </c>
      <c r="I96" s="101" t="s">
        <v>344</v>
      </c>
      <c r="J96" s="5" t="s">
        <v>1105</v>
      </c>
      <c r="K96" s="5"/>
      <c r="L96" s="5"/>
      <c r="M96" s="5"/>
      <c r="N96" s="5">
        <v>7290</v>
      </c>
      <c r="O96" s="5"/>
      <c r="P96" s="125">
        <v>42661</v>
      </c>
      <c r="Q96" s="125">
        <v>42661</v>
      </c>
      <c r="R96" s="125">
        <v>43284</v>
      </c>
      <c r="S96" s="125">
        <v>44015</v>
      </c>
      <c r="T96" s="88" t="s">
        <v>1099</v>
      </c>
      <c r="U96" s="11" t="s">
        <v>1642</v>
      </c>
      <c r="V96" s="11"/>
      <c r="W96" s="88" t="s">
        <v>1085</v>
      </c>
      <c r="X96" s="5" t="s">
        <v>485</v>
      </c>
      <c r="Y96" s="102" t="s">
        <v>495</v>
      </c>
      <c r="Z96" s="102" t="s">
        <v>495</v>
      </c>
      <c r="AA96" s="31" t="s">
        <v>533</v>
      </c>
      <c r="AB96" s="5">
        <v>9836370</v>
      </c>
      <c r="AC96" s="5" t="s">
        <v>394</v>
      </c>
      <c r="AD96" s="11"/>
      <c r="AE96" s="8"/>
      <c r="AF96" s="9" t="s">
        <v>235</v>
      </c>
      <c r="AG96" s="17"/>
      <c r="AH96" s="17" t="s">
        <v>270</v>
      </c>
      <c r="AI96" s="17" t="s">
        <v>422</v>
      </c>
      <c r="AJ96" s="122"/>
      <c r="AK96" s="17"/>
      <c r="AL96" s="17"/>
      <c r="AM96" s="17"/>
      <c r="AN96" s="26" t="s">
        <v>1141</v>
      </c>
      <c r="AO96" s="34">
        <v>44029</v>
      </c>
      <c r="AP96" s="102"/>
      <c r="AQ96" s="102"/>
    </row>
    <row r="97" spans="1:45" s="10" customFormat="1" ht="43.5" customHeight="1" x14ac:dyDescent="0.25">
      <c r="A97" s="11" t="s">
        <v>308</v>
      </c>
      <c r="B97" s="11" t="s">
        <v>1022</v>
      </c>
      <c r="C97" s="5" t="s">
        <v>261</v>
      </c>
      <c r="D97" s="180" t="s">
        <v>1675</v>
      </c>
      <c r="E97" s="180" t="s">
        <v>1675</v>
      </c>
      <c r="F97" s="11" t="s">
        <v>330</v>
      </c>
      <c r="G97" s="11" t="s">
        <v>1073</v>
      </c>
      <c r="H97" s="101" t="s">
        <v>977</v>
      </c>
      <c r="I97" s="101" t="s">
        <v>311</v>
      </c>
      <c r="J97" s="5" t="s">
        <v>1210</v>
      </c>
      <c r="K97" s="5"/>
      <c r="L97" s="5"/>
      <c r="M97" s="5"/>
      <c r="N97" s="5">
        <v>7270</v>
      </c>
      <c r="O97" s="5"/>
      <c r="P97" s="125">
        <v>42278</v>
      </c>
      <c r="Q97" s="125"/>
      <c r="R97" s="125" t="s">
        <v>405</v>
      </c>
      <c r="S97" s="125">
        <v>44104</v>
      </c>
      <c r="T97" s="88" t="s">
        <v>1097</v>
      </c>
      <c r="U97" s="11" t="s">
        <v>1639</v>
      </c>
      <c r="V97" s="11"/>
      <c r="W97" s="88" t="s">
        <v>1083</v>
      </c>
      <c r="X97" s="102" t="s">
        <v>1644</v>
      </c>
      <c r="Y97" s="102" t="s">
        <v>1257</v>
      </c>
      <c r="Z97" s="102"/>
      <c r="AA97" s="31"/>
      <c r="AB97" s="32">
        <v>9403910</v>
      </c>
      <c r="AC97" s="5" t="s">
        <v>1178</v>
      </c>
      <c r="AD97" s="11"/>
      <c r="AE97" s="8" t="s">
        <v>1056</v>
      </c>
      <c r="AF97" s="9" t="s">
        <v>857</v>
      </c>
      <c r="AG97" s="17" t="s">
        <v>294</v>
      </c>
      <c r="AH97" s="17"/>
      <c r="AI97" s="17" t="s">
        <v>235</v>
      </c>
      <c r="AJ97" s="122"/>
      <c r="AK97" s="17" t="s">
        <v>955</v>
      </c>
      <c r="AL97" s="17" t="s">
        <v>270</v>
      </c>
      <c r="AM97" s="17"/>
      <c r="AN97" s="17" t="s">
        <v>1141</v>
      </c>
      <c r="AO97" s="34">
        <v>44104</v>
      </c>
      <c r="AP97" s="102"/>
      <c r="AQ97" s="102"/>
    </row>
    <row r="98" spans="1:45" s="10" customFormat="1" ht="43.5" customHeight="1" x14ac:dyDescent="0.25">
      <c r="A98" s="11" t="s">
        <v>308</v>
      </c>
      <c r="B98" s="11" t="s">
        <v>1</v>
      </c>
      <c r="C98" s="5" t="s">
        <v>1351</v>
      </c>
      <c r="D98" s="180" t="s">
        <v>1681</v>
      </c>
      <c r="E98" s="180" t="e">
        <v>#N/A</v>
      </c>
      <c r="F98" s="11" t="s">
        <v>1352</v>
      </c>
      <c r="G98" s="11" t="s">
        <v>1107</v>
      </c>
      <c r="H98" s="101"/>
      <c r="I98" s="101"/>
      <c r="J98" s="5"/>
      <c r="K98" s="5"/>
      <c r="L98" s="5"/>
      <c r="M98" s="5"/>
      <c r="N98" s="5"/>
      <c r="O98" s="5"/>
      <c r="P98" s="125"/>
      <c r="Q98" s="125"/>
      <c r="R98" s="125"/>
      <c r="S98" s="125"/>
      <c r="T98" s="88" t="s">
        <v>1097</v>
      </c>
      <c r="U98" s="11" t="s">
        <v>1639</v>
      </c>
      <c r="V98" s="11"/>
      <c r="W98" s="88" t="s">
        <v>1087</v>
      </c>
      <c r="X98" s="102" t="s">
        <v>1644</v>
      </c>
      <c r="Y98" s="102" t="s">
        <v>802</v>
      </c>
      <c r="Z98" s="102"/>
      <c r="AA98" s="31"/>
      <c r="AB98" s="32"/>
      <c r="AC98" s="5"/>
      <c r="AD98" s="11"/>
      <c r="AE98" s="8"/>
      <c r="AF98" s="9"/>
      <c r="AG98" s="17"/>
      <c r="AH98" s="17"/>
      <c r="AI98" s="17"/>
      <c r="AJ98" s="122"/>
      <c r="AK98" s="17"/>
      <c r="AL98" s="17"/>
      <c r="AM98" s="17"/>
      <c r="AN98" s="17" t="s">
        <v>1142</v>
      </c>
      <c r="AO98" s="34">
        <v>44104</v>
      </c>
      <c r="AP98" s="102"/>
      <c r="AQ98" s="102" t="s">
        <v>1353</v>
      </c>
    </row>
    <row r="99" spans="1:45" ht="39.75" customHeight="1" x14ac:dyDescent="0.25">
      <c r="A99" s="11" t="s">
        <v>308</v>
      </c>
      <c r="B99" s="11" t="s">
        <v>1358</v>
      </c>
      <c r="C99" s="5" t="s">
        <v>301</v>
      </c>
      <c r="D99" s="180" t="s">
        <v>1678</v>
      </c>
      <c r="E99" s="180" t="e">
        <v>#N/A</v>
      </c>
      <c r="F99" s="102" t="s">
        <v>302</v>
      </c>
      <c r="G99" s="102" t="s">
        <v>75</v>
      </c>
      <c r="H99" s="101" t="s">
        <v>307</v>
      </c>
      <c r="I99" s="102"/>
      <c r="J99" s="101" t="s">
        <v>1120</v>
      </c>
      <c r="K99" s="101"/>
      <c r="L99" s="101"/>
      <c r="M99" s="101"/>
      <c r="N99" s="102">
        <v>7280</v>
      </c>
      <c r="O99" s="5"/>
      <c r="P99" s="125">
        <v>42370</v>
      </c>
      <c r="Q99" s="125"/>
      <c r="R99" s="125"/>
      <c r="S99" s="125">
        <v>43831</v>
      </c>
      <c r="T99" s="88" t="s">
        <v>1102</v>
      </c>
      <c r="U99" s="11" t="s">
        <v>1540</v>
      </c>
      <c r="V99" s="11"/>
      <c r="W99" s="88" t="s">
        <v>1094</v>
      </c>
      <c r="X99" s="102" t="s">
        <v>88</v>
      </c>
      <c r="Y99" s="102" t="s">
        <v>935</v>
      </c>
      <c r="Z99" s="102"/>
      <c r="AA99" s="102"/>
      <c r="AB99" s="32">
        <v>9422310</v>
      </c>
      <c r="AC99" s="5"/>
      <c r="AD99" s="5"/>
      <c r="AE99" s="5"/>
      <c r="AF99" s="102"/>
      <c r="AG99" s="8"/>
      <c r="AH99" s="8"/>
      <c r="AI99" s="17" t="s">
        <v>235</v>
      </c>
      <c r="AJ99" s="17"/>
      <c r="AK99" s="17"/>
      <c r="AL99" s="17" t="s">
        <v>418</v>
      </c>
      <c r="AM99" s="17"/>
      <c r="AN99" s="17" t="s">
        <v>1142</v>
      </c>
      <c r="AO99" s="34">
        <v>44135</v>
      </c>
      <c r="AP99" s="102"/>
      <c r="AQ99" s="102"/>
      <c r="AR99" s="103"/>
      <c r="AS99" s="103"/>
    </row>
    <row r="100" spans="1:45" ht="39.75" customHeight="1" x14ac:dyDescent="0.25">
      <c r="A100" s="11" t="s">
        <v>308</v>
      </c>
      <c r="B100" s="11" t="s">
        <v>1358</v>
      </c>
      <c r="C100" s="5" t="s">
        <v>945</v>
      </c>
      <c r="D100" s="180" t="s">
        <v>1678</v>
      </c>
      <c r="E100" s="180" t="e">
        <v>#N/A</v>
      </c>
      <c r="F100" s="102" t="s">
        <v>944</v>
      </c>
      <c r="G100" s="102" t="s">
        <v>75</v>
      </c>
      <c r="H100" s="101" t="s">
        <v>307</v>
      </c>
      <c r="I100" s="102"/>
      <c r="J100" s="101" t="s">
        <v>1120</v>
      </c>
      <c r="K100" s="101"/>
      <c r="L100" s="101"/>
      <c r="M100" s="101"/>
      <c r="N100" s="102">
        <v>7287</v>
      </c>
      <c r="O100" s="5"/>
      <c r="P100" s="125">
        <v>43305</v>
      </c>
      <c r="Q100" s="125"/>
      <c r="R100" s="125"/>
      <c r="S100" s="125">
        <v>43830</v>
      </c>
      <c r="T100" s="88" t="s">
        <v>1102</v>
      </c>
      <c r="U100" s="11" t="s">
        <v>1540</v>
      </c>
      <c r="V100" s="11"/>
      <c r="W100" s="88" t="s">
        <v>1094</v>
      </c>
      <c r="X100" s="102" t="s">
        <v>88</v>
      </c>
      <c r="Y100" s="102" t="s">
        <v>935</v>
      </c>
      <c r="Z100" s="102"/>
      <c r="AA100" s="16" t="s">
        <v>946</v>
      </c>
      <c r="AB100" s="32">
        <v>9140720</v>
      </c>
      <c r="AC100" s="5"/>
      <c r="AD100" s="5"/>
      <c r="AE100" s="5"/>
      <c r="AF100" s="102"/>
      <c r="AG100" s="8"/>
      <c r="AH100" s="8"/>
      <c r="AI100" s="17" t="s">
        <v>235</v>
      </c>
      <c r="AJ100" s="17"/>
      <c r="AK100" s="17"/>
      <c r="AL100" s="17" t="s">
        <v>418</v>
      </c>
      <c r="AM100" s="17"/>
      <c r="AN100" s="17" t="s">
        <v>1142</v>
      </c>
      <c r="AO100" s="34">
        <v>44135</v>
      </c>
      <c r="AP100" s="102"/>
      <c r="AQ100" s="102"/>
      <c r="AR100" s="103"/>
      <c r="AS100" s="103"/>
    </row>
    <row r="101" spans="1:45" ht="39.75" customHeight="1" x14ac:dyDescent="0.25">
      <c r="A101" s="11" t="s">
        <v>308</v>
      </c>
      <c r="B101" s="11" t="s">
        <v>1022</v>
      </c>
      <c r="C101" s="5" t="s">
        <v>62</v>
      </c>
      <c r="D101" s="180" t="s">
        <v>1675</v>
      </c>
      <c r="E101" s="180" t="s">
        <v>1675</v>
      </c>
      <c r="F101" s="102" t="s">
        <v>1018</v>
      </c>
      <c r="G101" s="102" t="s">
        <v>437</v>
      </c>
      <c r="H101" s="101" t="s">
        <v>233</v>
      </c>
      <c r="I101" s="102" t="s">
        <v>344</v>
      </c>
      <c r="J101" s="101"/>
      <c r="K101" s="101"/>
      <c r="L101" s="101"/>
      <c r="M101" s="101"/>
      <c r="N101" s="102">
        <v>9000</v>
      </c>
      <c r="O101" s="5"/>
      <c r="P101" s="125" t="s">
        <v>449</v>
      </c>
      <c r="Q101" s="125" t="s">
        <v>351</v>
      </c>
      <c r="R101" s="125"/>
      <c r="S101" s="125">
        <v>44196</v>
      </c>
      <c r="T101" s="88" t="s">
        <v>1099</v>
      </c>
      <c r="U101" s="11" t="s">
        <v>1639</v>
      </c>
      <c r="V101" s="11"/>
      <c r="W101" s="88" t="s">
        <v>1088</v>
      </c>
      <c r="X101" s="5" t="s">
        <v>1644</v>
      </c>
      <c r="Y101" s="102" t="s">
        <v>1261</v>
      </c>
      <c r="Z101" s="102"/>
      <c r="AA101" s="16"/>
      <c r="AB101" s="32">
        <v>9253740</v>
      </c>
      <c r="AC101" s="5" t="s">
        <v>198</v>
      </c>
      <c r="AD101" s="5" t="s">
        <v>303</v>
      </c>
      <c r="AE101" s="5" t="s">
        <v>294</v>
      </c>
      <c r="AF101" s="102"/>
      <c r="AG101" s="8"/>
      <c r="AH101" s="8"/>
      <c r="AI101" s="17" t="s">
        <v>235</v>
      </c>
      <c r="AJ101" s="17"/>
      <c r="AK101" s="17">
        <v>43100</v>
      </c>
      <c r="AL101" s="17"/>
      <c r="AM101" s="17"/>
      <c r="AN101" s="17" t="s">
        <v>1141</v>
      </c>
      <c r="AO101" s="34">
        <v>44137</v>
      </c>
      <c r="AP101" s="102" t="s">
        <v>962</v>
      </c>
      <c r="AQ101" s="102" t="s">
        <v>1018</v>
      </c>
      <c r="AR101" s="103" t="s">
        <v>972</v>
      </c>
      <c r="AS101" s="103"/>
    </row>
    <row r="102" spans="1:45" s="10" customFormat="1" ht="53.25" customHeight="1" x14ac:dyDescent="0.25">
      <c r="A102" s="11" t="s">
        <v>308</v>
      </c>
      <c r="B102" s="102" t="s">
        <v>1275</v>
      </c>
      <c r="C102" s="5" t="s">
        <v>1117</v>
      </c>
      <c r="D102" s="180" t="s">
        <v>1675</v>
      </c>
      <c r="E102" s="180" t="s">
        <v>1675</v>
      </c>
      <c r="F102" s="101" t="s">
        <v>1030</v>
      </c>
      <c r="G102" s="101" t="s">
        <v>1140</v>
      </c>
      <c r="H102" s="11" t="s">
        <v>1125</v>
      </c>
      <c r="I102" s="11" t="s">
        <v>1123</v>
      </c>
      <c r="J102" s="101"/>
      <c r="K102" s="5"/>
      <c r="L102" s="5"/>
      <c r="M102" s="5"/>
      <c r="N102" s="102">
        <v>9974</v>
      </c>
      <c r="O102" s="5"/>
      <c r="P102" s="125">
        <v>43763</v>
      </c>
      <c r="Q102" s="125"/>
      <c r="R102" s="8"/>
      <c r="S102" s="122">
        <v>44129</v>
      </c>
      <c r="T102" s="88" t="s">
        <v>1098</v>
      </c>
      <c r="U102" s="11" t="s">
        <v>1098</v>
      </c>
      <c r="V102" s="11"/>
      <c r="W102" s="88" t="s">
        <v>1089</v>
      </c>
      <c r="X102" s="5" t="s">
        <v>484</v>
      </c>
      <c r="Y102" s="5" t="s">
        <v>1259</v>
      </c>
      <c r="Z102" s="101"/>
      <c r="AA102" s="5"/>
      <c r="AB102" s="32">
        <v>9528950</v>
      </c>
      <c r="AC102" s="11" t="s">
        <v>1175</v>
      </c>
      <c r="AD102" s="22"/>
      <c r="AE102" s="9" t="s">
        <v>1176</v>
      </c>
      <c r="AF102" s="5"/>
      <c r="AG102" s="5"/>
      <c r="AH102" s="8"/>
      <c r="AI102" s="17" t="s">
        <v>235</v>
      </c>
      <c r="AJ102" s="8"/>
      <c r="AK102" s="122" t="s">
        <v>955</v>
      </c>
      <c r="AL102" s="17" t="s">
        <v>270</v>
      </c>
      <c r="AM102" s="17"/>
      <c r="AN102" s="17" t="s">
        <v>1141</v>
      </c>
      <c r="AO102" s="34">
        <v>44152</v>
      </c>
      <c r="AP102" s="124" t="s">
        <v>968</v>
      </c>
      <c r="AQ102" s="88" t="s">
        <v>1030</v>
      </c>
      <c r="AR102" s="6"/>
    </row>
    <row r="103" spans="1:45" s="10" customFormat="1" ht="53.25" customHeight="1" x14ac:dyDescent="0.25">
      <c r="A103" s="11" t="s">
        <v>308</v>
      </c>
      <c r="B103" s="102" t="s">
        <v>1022</v>
      </c>
      <c r="C103" s="5" t="s">
        <v>78</v>
      </c>
      <c r="D103" s="180" t="s">
        <v>1676</v>
      </c>
      <c r="E103" s="180" t="s">
        <v>1675</v>
      </c>
      <c r="F103" s="101" t="s">
        <v>1458</v>
      </c>
      <c r="G103" s="101" t="s">
        <v>437</v>
      </c>
      <c r="H103" s="11" t="s">
        <v>262</v>
      </c>
      <c r="I103" s="11" t="s">
        <v>344</v>
      </c>
      <c r="J103" s="101"/>
      <c r="K103" s="5"/>
      <c r="L103" s="5"/>
      <c r="M103" s="5"/>
      <c r="N103" s="102">
        <v>3456</v>
      </c>
      <c r="O103" s="5" t="s">
        <v>47</v>
      </c>
      <c r="P103" s="125" t="s">
        <v>450</v>
      </c>
      <c r="Q103" s="125"/>
      <c r="R103" s="8" t="s">
        <v>374</v>
      </c>
      <c r="S103" s="122">
        <v>44681</v>
      </c>
      <c r="T103" s="88" t="s">
        <v>1099</v>
      </c>
      <c r="U103" s="11" t="s">
        <v>1639</v>
      </c>
      <c r="V103" s="11"/>
      <c r="W103" s="88" t="s">
        <v>1088</v>
      </c>
      <c r="X103" s="5" t="s">
        <v>1644</v>
      </c>
      <c r="Y103" s="5" t="s">
        <v>1261</v>
      </c>
      <c r="Z103" s="101"/>
      <c r="AA103" s="5"/>
      <c r="AB103" s="32">
        <v>9291590</v>
      </c>
      <c r="AC103" s="11" t="s">
        <v>1653</v>
      </c>
      <c r="AD103" s="22"/>
      <c r="AE103" s="9" t="s">
        <v>77</v>
      </c>
      <c r="AF103" s="5" t="s">
        <v>420</v>
      </c>
      <c r="AG103" s="5" t="s">
        <v>294</v>
      </c>
      <c r="AH103" s="8"/>
      <c r="AI103" s="17" t="s">
        <v>235</v>
      </c>
      <c r="AJ103" s="8"/>
      <c r="AK103" s="122" t="s">
        <v>955</v>
      </c>
      <c r="AL103" s="17" t="s">
        <v>270</v>
      </c>
      <c r="AM103" s="17"/>
      <c r="AN103" s="17" t="s">
        <v>1141</v>
      </c>
      <c r="AO103" s="182">
        <v>44681</v>
      </c>
      <c r="AP103" s="124" t="s">
        <v>965</v>
      </c>
      <c r="AQ103" s="88" t="s">
        <v>1683</v>
      </c>
      <c r="AR103" s="6" t="s">
        <v>77</v>
      </c>
    </row>
    <row r="104" spans="1:45" s="10" customFormat="1" ht="53.25" customHeight="1" x14ac:dyDescent="0.25">
      <c r="A104" s="11" t="s">
        <v>308</v>
      </c>
      <c r="B104" s="102" t="s">
        <v>1022</v>
      </c>
      <c r="C104" s="5" t="s">
        <v>1036</v>
      </c>
      <c r="D104" s="180" t="s">
        <v>1675</v>
      </c>
      <c r="E104" s="180" t="s">
        <v>1675</v>
      </c>
      <c r="F104" s="101" t="s">
        <v>1014</v>
      </c>
      <c r="G104" s="101" t="s">
        <v>1214</v>
      </c>
      <c r="H104" s="11"/>
      <c r="I104" s="11"/>
      <c r="J104" s="101" t="s">
        <v>1105</v>
      </c>
      <c r="K104" s="5"/>
      <c r="L104" s="5"/>
      <c r="M104" s="5"/>
      <c r="N104" s="102">
        <v>7274</v>
      </c>
      <c r="O104" s="5"/>
      <c r="P104" s="125">
        <v>43655</v>
      </c>
      <c r="Q104" s="125"/>
      <c r="R104" s="8"/>
      <c r="S104" s="122">
        <v>44021</v>
      </c>
      <c r="T104" s="88" t="s">
        <v>1099</v>
      </c>
      <c r="U104" s="11" t="s">
        <v>1642</v>
      </c>
      <c r="V104" s="11"/>
      <c r="W104" s="88" t="s">
        <v>1085</v>
      </c>
      <c r="X104" s="5" t="s">
        <v>485</v>
      </c>
      <c r="Y104" s="5" t="s">
        <v>1256</v>
      </c>
      <c r="Z104" s="101"/>
      <c r="AA104" s="5"/>
      <c r="AB104" s="32">
        <v>9233620</v>
      </c>
      <c r="AC104" s="11" t="s">
        <v>1159</v>
      </c>
      <c r="AD104" s="22"/>
      <c r="AE104" s="9" t="s">
        <v>1060</v>
      </c>
      <c r="AF104" s="5"/>
      <c r="AG104" s="5"/>
      <c r="AH104" s="8"/>
      <c r="AI104" s="17" t="s">
        <v>235</v>
      </c>
      <c r="AJ104" s="8"/>
      <c r="AK104" s="122" t="s">
        <v>955</v>
      </c>
      <c r="AL104" s="17"/>
      <c r="AM104" s="17"/>
      <c r="AN104" s="17" t="s">
        <v>955</v>
      </c>
      <c r="AO104" s="34">
        <v>44135</v>
      </c>
      <c r="AP104" s="124" t="s">
        <v>77</v>
      </c>
      <c r="AQ104" s="88" t="s">
        <v>1014</v>
      </c>
      <c r="AR104" s="6"/>
    </row>
    <row r="105" spans="1:45" s="10" customFormat="1" ht="43.5" customHeight="1" x14ac:dyDescent="0.25">
      <c r="A105" s="11" t="s">
        <v>308</v>
      </c>
      <c r="B105" s="11" t="s">
        <v>1</v>
      </c>
      <c r="C105" s="5" t="s">
        <v>987</v>
      </c>
      <c r="D105" s="180" t="s">
        <v>1675</v>
      </c>
      <c r="E105" s="180" t="s">
        <v>1675</v>
      </c>
      <c r="F105" s="11" t="s">
        <v>986</v>
      </c>
      <c r="G105" s="11" t="s">
        <v>448</v>
      </c>
      <c r="H105" s="101"/>
      <c r="I105" s="101"/>
      <c r="J105" s="5" t="s">
        <v>904</v>
      </c>
      <c r="K105" s="5"/>
      <c r="L105" s="5"/>
      <c r="M105" s="5"/>
      <c r="N105" s="5">
        <v>7302</v>
      </c>
      <c r="O105" s="5"/>
      <c r="P105" s="125">
        <v>43453</v>
      </c>
      <c r="Q105" s="125"/>
      <c r="R105" s="125"/>
      <c r="S105" s="125">
        <v>44012</v>
      </c>
      <c r="T105" s="88" t="s">
        <v>1098</v>
      </c>
      <c r="U105" s="11" t="s">
        <v>1098</v>
      </c>
      <c r="V105" s="11"/>
      <c r="W105" s="88" t="s">
        <v>1084</v>
      </c>
      <c r="X105" s="5" t="s">
        <v>484</v>
      </c>
      <c r="Y105" s="102" t="s">
        <v>1262</v>
      </c>
      <c r="Z105" s="102"/>
      <c r="AA105" s="31"/>
      <c r="AB105" s="32"/>
      <c r="AC105" s="5"/>
      <c r="AD105" s="11"/>
      <c r="AE105" s="8"/>
      <c r="AF105" s="9"/>
      <c r="AG105" s="17"/>
      <c r="AH105" s="17"/>
      <c r="AI105" s="17" t="s">
        <v>235</v>
      </c>
      <c r="AJ105" s="122"/>
      <c r="AK105" s="17"/>
      <c r="AL105" s="17" t="s">
        <v>270</v>
      </c>
      <c r="AM105" s="17"/>
      <c r="AN105" s="17" t="s">
        <v>1142</v>
      </c>
      <c r="AO105" s="34">
        <v>44172</v>
      </c>
      <c r="AP105" s="102"/>
      <c r="AQ105" s="102"/>
    </row>
    <row r="106" spans="1:45" s="10" customFormat="1" ht="43.5" customHeight="1" x14ac:dyDescent="0.25">
      <c r="A106" s="11" t="s">
        <v>271</v>
      </c>
      <c r="B106" s="11" t="s">
        <v>309</v>
      </c>
      <c r="C106" s="5" t="s">
        <v>1373</v>
      </c>
      <c r="D106" s="180" t="s">
        <v>1681</v>
      </c>
      <c r="E106" s="180" t="e">
        <v>#N/A</v>
      </c>
      <c r="F106" s="11" t="s">
        <v>1374</v>
      </c>
      <c r="G106" s="11" t="s">
        <v>58</v>
      </c>
      <c r="H106" s="101"/>
      <c r="I106" s="101"/>
      <c r="J106" s="5"/>
      <c r="K106" s="5"/>
      <c r="L106" s="5"/>
      <c r="M106" s="5"/>
      <c r="N106" s="5"/>
      <c r="O106" s="5"/>
      <c r="P106" s="125"/>
      <c r="Q106" s="125"/>
      <c r="R106" s="125"/>
      <c r="S106" s="125"/>
      <c r="T106" s="88" t="s">
        <v>1098</v>
      </c>
      <c r="U106" s="11" t="s">
        <v>1098</v>
      </c>
      <c r="V106" s="11"/>
      <c r="W106" s="88" t="s">
        <v>1089</v>
      </c>
      <c r="X106" s="101" t="s">
        <v>484</v>
      </c>
      <c r="Y106" s="102"/>
      <c r="Z106" s="102"/>
      <c r="AA106" s="31"/>
      <c r="AB106" s="32"/>
      <c r="AC106" s="5"/>
      <c r="AD106" s="11"/>
      <c r="AE106" s="8"/>
      <c r="AF106" s="9"/>
      <c r="AG106" s="17"/>
      <c r="AH106" s="17"/>
      <c r="AI106" s="17"/>
      <c r="AJ106" s="122"/>
      <c r="AK106" s="17"/>
      <c r="AL106" s="17"/>
      <c r="AM106" s="17"/>
      <c r="AN106" s="17" t="s">
        <v>1142</v>
      </c>
      <c r="AO106" s="34">
        <v>44175</v>
      </c>
      <c r="AP106" s="102"/>
      <c r="AQ106" s="102" t="s">
        <v>1375</v>
      </c>
    </row>
    <row r="107" spans="1:45" s="10" customFormat="1" ht="43.5" customHeight="1" x14ac:dyDescent="0.25">
      <c r="A107" s="11" t="s">
        <v>308</v>
      </c>
      <c r="B107" s="102" t="s">
        <v>1275</v>
      </c>
      <c r="C107" s="5" t="s">
        <v>1115</v>
      </c>
      <c r="D107" s="180" t="s">
        <v>1675</v>
      </c>
      <c r="E107" s="180" t="s">
        <v>1675</v>
      </c>
      <c r="F107" s="11" t="s">
        <v>1116</v>
      </c>
      <c r="G107" s="11" t="s">
        <v>1275</v>
      </c>
      <c r="H107" s="101" t="s">
        <v>1143</v>
      </c>
      <c r="I107" s="101"/>
      <c r="J107" s="5"/>
      <c r="K107" s="5" t="s">
        <v>1105</v>
      </c>
      <c r="L107" s="5"/>
      <c r="M107" s="5"/>
      <c r="N107" s="5">
        <v>9092</v>
      </c>
      <c r="O107" s="5"/>
      <c r="P107" s="125">
        <v>43763</v>
      </c>
      <c r="Q107" s="125"/>
      <c r="R107" s="125"/>
      <c r="S107" s="125">
        <v>44135</v>
      </c>
      <c r="T107" s="88" t="s">
        <v>1255</v>
      </c>
      <c r="U107" s="11" t="s">
        <v>1639</v>
      </c>
      <c r="V107" s="11"/>
      <c r="W107" s="88" t="s">
        <v>1256</v>
      </c>
      <c r="X107" s="102" t="s">
        <v>1644</v>
      </c>
      <c r="Y107" s="102"/>
      <c r="Z107" s="102"/>
      <c r="AA107" s="31"/>
      <c r="AB107" s="32">
        <v>9376040</v>
      </c>
      <c r="AC107" s="5" t="s">
        <v>1173</v>
      </c>
      <c r="AD107" s="11"/>
      <c r="AE107" s="8" t="s">
        <v>1119</v>
      </c>
      <c r="AF107" s="9"/>
      <c r="AG107" s="17"/>
      <c r="AH107" s="17"/>
      <c r="AI107" s="17" t="s">
        <v>235</v>
      </c>
      <c r="AJ107" s="122"/>
      <c r="AK107" s="17" t="s">
        <v>955</v>
      </c>
      <c r="AL107" s="17"/>
      <c r="AM107" s="17"/>
      <c r="AN107" s="17" t="s">
        <v>1142</v>
      </c>
      <c r="AO107" s="34">
        <v>44188</v>
      </c>
      <c r="AP107" s="102"/>
      <c r="AQ107" s="102"/>
    </row>
    <row r="108" spans="1:45" s="10" customFormat="1" ht="43.5" customHeight="1" x14ac:dyDescent="0.25">
      <c r="A108" s="11" t="s">
        <v>308</v>
      </c>
      <c r="B108" s="102" t="s">
        <v>1275</v>
      </c>
      <c r="C108" s="5" t="s">
        <v>1113</v>
      </c>
      <c r="D108" s="180" t="s">
        <v>1675</v>
      </c>
      <c r="E108" s="180" t="s">
        <v>1675</v>
      </c>
      <c r="F108" s="11" t="s">
        <v>1013</v>
      </c>
      <c r="G108" s="11" t="s">
        <v>1275</v>
      </c>
      <c r="H108" s="101" t="s">
        <v>249</v>
      </c>
      <c r="I108" s="101" t="s">
        <v>1125</v>
      </c>
      <c r="J108" s="5" t="s">
        <v>1123</v>
      </c>
      <c r="K108" s="5" t="s">
        <v>1121</v>
      </c>
      <c r="L108" s="5"/>
      <c r="M108" s="5"/>
      <c r="N108" s="5">
        <v>8446</v>
      </c>
      <c r="O108" s="5"/>
      <c r="P108" s="125">
        <v>43763</v>
      </c>
      <c r="Q108" s="125"/>
      <c r="R108" s="125"/>
      <c r="S108" s="125">
        <v>44135</v>
      </c>
      <c r="T108" s="88" t="s">
        <v>488</v>
      </c>
      <c r="U108" s="11" t="s">
        <v>1100</v>
      </c>
      <c r="V108" s="11"/>
      <c r="W108" s="88" t="s">
        <v>1260</v>
      </c>
      <c r="X108" s="5" t="s">
        <v>488</v>
      </c>
      <c r="Y108" s="102"/>
      <c r="Z108" s="102"/>
      <c r="AA108" s="31"/>
      <c r="AB108" s="32">
        <v>9497910</v>
      </c>
      <c r="AC108" s="5" t="s">
        <v>1172</v>
      </c>
      <c r="AD108" s="11"/>
      <c r="AE108" s="8" t="s">
        <v>1118</v>
      </c>
      <c r="AF108" s="9"/>
      <c r="AG108" s="17"/>
      <c r="AH108" s="17"/>
      <c r="AI108" s="17" t="s">
        <v>235</v>
      </c>
      <c r="AJ108" s="122"/>
      <c r="AK108" s="17" t="s">
        <v>955</v>
      </c>
      <c r="AL108" s="17"/>
      <c r="AM108" s="17"/>
      <c r="AN108" s="17" t="s">
        <v>1142</v>
      </c>
      <c r="AO108" s="34">
        <v>44188</v>
      </c>
      <c r="AP108" s="102"/>
      <c r="AQ108" s="102"/>
    </row>
    <row r="109" spans="1:45" s="10" customFormat="1" ht="43.5" customHeight="1" x14ac:dyDescent="0.25">
      <c r="A109" s="11" t="s">
        <v>308</v>
      </c>
      <c r="B109" s="11" t="s">
        <v>309</v>
      </c>
      <c r="C109" s="5" t="s">
        <v>423</v>
      </c>
      <c r="D109" s="180" t="s">
        <v>1675</v>
      </c>
      <c r="E109" s="180" t="s">
        <v>1675</v>
      </c>
      <c r="F109" s="11" t="s">
        <v>424</v>
      </c>
      <c r="G109" s="11" t="s">
        <v>835</v>
      </c>
      <c r="H109" s="101" t="s">
        <v>978</v>
      </c>
      <c r="I109" s="101" t="s">
        <v>343</v>
      </c>
      <c r="J109" s="5" t="s">
        <v>1044</v>
      </c>
      <c r="K109" s="5"/>
      <c r="L109" s="5"/>
      <c r="M109" s="5"/>
      <c r="N109" s="5">
        <v>7272</v>
      </c>
      <c r="O109" s="5"/>
      <c r="P109" s="125">
        <v>42829</v>
      </c>
      <c r="Q109" s="125"/>
      <c r="R109" s="125"/>
      <c r="S109" s="125">
        <v>44377</v>
      </c>
      <c r="T109" s="88" t="s">
        <v>1097</v>
      </c>
      <c r="U109" s="11" t="s">
        <v>1639</v>
      </c>
      <c r="V109" s="11"/>
      <c r="W109" s="88" t="s">
        <v>1083</v>
      </c>
      <c r="X109" s="102" t="s">
        <v>1644</v>
      </c>
      <c r="Y109" s="102" t="s">
        <v>496</v>
      </c>
      <c r="Z109" s="102">
        <v>668622.7865206498</v>
      </c>
      <c r="AA109" s="31">
        <v>2375015</v>
      </c>
      <c r="AB109" s="32">
        <v>9774560</v>
      </c>
      <c r="AC109" s="5" t="s">
        <v>425</v>
      </c>
      <c r="AD109" s="11"/>
      <c r="AE109" s="8" t="s">
        <v>1052</v>
      </c>
      <c r="AF109" s="9"/>
      <c r="AG109" s="17"/>
      <c r="AH109" s="17"/>
      <c r="AI109" s="17" t="s">
        <v>235</v>
      </c>
      <c r="AJ109" s="122"/>
      <c r="AK109" s="17" t="s">
        <v>955</v>
      </c>
      <c r="AL109" s="17" t="s">
        <v>418</v>
      </c>
      <c r="AM109" s="17" t="s">
        <v>453</v>
      </c>
      <c r="AN109" s="17" t="s">
        <v>1142</v>
      </c>
      <c r="AO109" s="179">
        <v>44377</v>
      </c>
      <c r="AP109" s="102"/>
      <c r="AQ109" s="102"/>
    </row>
    <row r="110" spans="1:45" s="10" customFormat="1" ht="43.5" customHeight="1" x14ac:dyDescent="0.25">
      <c r="A110" s="11" t="s">
        <v>308</v>
      </c>
      <c r="B110" s="11" t="s">
        <v>309</v>
      </c>
      <c r="C110" s="5" t="s">
        <v>250</v>
      </c>
      <c r="D110" s="180" t="s">
        <v>1675</v>
      </c>
      <c r="E110" s="180" t="s">
        <v>1676</v>
      </c>
      <c r="F110" s="11" t="s">
        <v>341</v>
      </c>
      <c r="G110" s="11" t="s">
        <v>30</v>
      </c>
      <c r="H110" s="101" t="s">
        <v>905</v>
      </c>
      <c r="I110" s="101" t="s">
        <v>1068</v>
      </c>
      <c r="J110" s="5" t="s">
        <v>947</v>
      </c>
      <c r="K110" s="5"/>
      <c r="L110" s="5" t="s">
        <v>1219</v>
      </c>
      <c r="M110" s="5">
        <v>8415</v>
      </c>
      <c r="N110" s="5">
        <v>42345</v>
      </c>
      <c r="O110" s="5">
        <v>42345</v>
      </c>
      <c r="P110" s="125">
        <v>42345</v>
      </c>
      <c r="Q110" s="125"/>
      <c r="R110" s="125">
        <v>43427</v>
      </c>
      <c r="S110" s="34">
        <v>44435</v>
      </c>
      <c r="T110" s="88" t="s">
        <v>1098</v>
      </c>
      <c r="U110" s="11" t="s">
        <v>1098</v>
      </c>
      <c r="V110" s="11"/>
      <c r="W110" s="88" t="s">
        <v>1084</v>
      </c>
      <c r="X110" s="5" t="s">
        <v>484</v>
      </c>
      <c r="Y110" s="102" t="s">
        <v>492</v>
      </c>
      <c r="Z110" s="102">
        <v>122722159.98</v>
      </c>
      <c r="AA110" s="31" t="s">
        <v>531</v>
      </c>
      <c r="AB110" s="32">
        <v>9973740</v>
      </c>
      <c r="AC110" s="5" t="s">
        <v>263</v>
      </c>
      <c r="AD110" s="11"/>
      <c r="AE110" s="8" t="s">
        <v>77</v>
      </c>
      <c r="AF110" s="9" t="s">
        <v>217</v>
      </c>
      <c r="AG110" s="17"/>
      <c r="AH110" s="17" t="s">
        <v>235</v>
      </c>
      <c r="AI110" s="17" t="s">
        <v>475</v>
      </c>
      <c r="AJ110" s="122"/>
      <c r="AK110" s="17" t="s">
        <v>270</v>
      </c>
      <c r="AL110" s="17" t="s">
        <v>431</v>
      </c>
      <c r="AM110" s="17"/>
      <c r="AN110" s="17" t="s">
        <v>1142</v>
      </c>
      <c r="AO110" s="34">
        <v>44435</v>
      </c>
      <c r="AP110" s="102"/>
      <c r="AQ110" s="102"/>
      <c r="AS110" s="10" t="b">
        <f>EXACT(S110,AO110)</f>
        <v>1</v>
      </c>
    </row>
    <row r="111" spans="1:45" s="10" customFormat="1" ht="43.5" customHeight="1" x14ac:dyDescent="0.25">
      <c r="A111" s="11" t="s">
        <v>308</v>
      </c>
      <c r="B111" s="11" t="s">
        <v>309</v>
      </c>
      <c r="C111" s="5" t="s">
        <v>379</v>
      </c>
      <c r="D111" s="180" t="s">
        <v>1675</v>
      </c>
      <c r="E111" s="180" t="s">
        <v>1676</v>
      </c>
      <c r="F111" s="88" t="s">
        <v>378</v>
      </c>
      <c r="G111" s="11" t="s">
        <v>30</v>
      </c>
      <c r="H111" s="101" t="s">
        <v>905</v>
      </c>
      <c r="I111" s="101" t="s">
        <v>1068</v>
      </c>
      <c r="J111" s="5" t="s">
        <v>947</v>
      </c>
      <c r="K111" s="5"/>
      <c r="L111" s="5" t="s">
        <v>1219</v>
      </c>
      <c r="M111" s="5">
        <v>8415</v>
      </c>
      <c r="N111" s="5">
        <v>42703</v>
      </c>
      <c r="O111" s="5">
        <v>42703</v>
      </c>
      <c r="P111" s="125">
        <v>42703</v>
      </c>
      <c r="Q111" s="125"/>
      <c r="R111" s="125">
        <v>43692</v>
      </c>
      <c r="S111" s="34">
        <v>44296</v>
      </c>
      <c r="T111" s="88" t="s">
        <v>1098</v>
      </c>
      <c r="U111" s="11" t="s">
        <v>1098</v>
      </c>
      <c r="V111" s="11"/>
      <c r="W111" s="88" t="s">
        <v>1084</v>
      </c>
      <c r="X111" s="5" t="s">
        <v>484</v>
      </c>
      <c r="Y111" s="102" t="s">
        <v>1262</v>
      </c>
      <c r="Z111" s="102">
        <v>64964559</v>
      </c>
      <c r="AA111" s="31" t="s">
        <v>532</v>
      </c>
      <c r="AB111" s="32">
        <v>9420180</v>
      </c>
      <c r="AC111" s="5" t="s">
        <v>403</v>
      </c>
      <c r="AD111" s="11"/>
      <c r="AE111" s="8" t="s">
        <v>77</v>
      </c>
      <c r="AF111" s="9"/>
      <c r="AG111" s="17"/>
      <c r="AH111" s="17" t="s">
        <v>235</v>
      </c>
      <c r="AI111" s="17" t="s">
        <v>475</v>
      </c>
      <c r="AJ111" s="122"/>
      <c r="AK111" s="17" t="s">
        <v>270</v>
      </c>
      <c r="AL111" s="17" t="s">
        <v>432</v>
      </c>
      <c r="AM111" s="17"/>
      <c r="AN111" s="17" t="s">
        <v>1142</v>
      </c>
      <c r="AO111" s="34">
        <v>44296</v>
      </c>
      <c r="AP111" s="102"/>
      <c r="AQ111" s="102"/>
      <c r="AS111" s="10" t="b">
        <f t="shared" ref="AS111:AS114" si="1">EXACT(S111,AO111)</f>
        <v>1</v>
      </c>
    </row>
    <row r="112" spans="1:45" s="10" customFormat="1" ht="43.5" customHeight="1" x14ac:dyDescent="0.25">
      <c r="A112" s="11" t="s">
        <v>308</v>
      </c>
      <c r="B112" s="11" t="s">
        <v>1275</v>
      </c>
      <c r="C112" s="5" t="s">
        <v>1223</v>
      </c>
      <c r="D112" s="180" t="s">
        <v>1675</v>
      </c>
      <c r="E112" s="180" t="s">
        <v>1676</v>
      </c>
      <c r="F112" s="88" t="s">
        <v>1012</v>
      </c>
      <c r="G112" s="11" t="s">
        <v>1328</v>
      </c>
      <c r="H112" s="101"/>
      <c r="I112" s="101"/>
      <c r="J112" s="5" t="s">
        <v>1321</v>
      </c>
      <c r="K112" s="5"/>
      <c r="L112" s="5"/>
      <c r="M112" s="5">
        <v>7303</v>
      </c>
      <c r="N112" s="5">
        <v>43909</v>
      </c>
      <c r="O112" s="5"/>
      <c r="P112" s="125"/>
      <c r="Q112" s="125"/>
      <c r="R112" s="125"/>
      <c r="S112" s="34">
        <v>44238</v>
      </c>
      <c r="T112" s="88" t="s">
        <v>1098</v>
      </c>
      <c r="U112" s="11" t="s">
        <v>1098</v>
      </c>
      <c r="V112" s="11"/>
      <c r="W112" s="88" t="s">
        <v>1084</v>
      </c>
      <c r="X112" s="5" t="s">
        <v>484</v>
      </c>
      <c r="Y112" s="102" t="s">
        <v>1262</v>
      </c>
      <c r="Z112" s="102"/>
      <c r="AA112" s="31"/>
      <c r="AB112" s="32">
        <v>9129920</v>
      </c>
      <c r="AC112" s="5" t="s">
        <v>1245</v>
      </c>
      <c r="AD112" s="11"/>
      <c r="AE112" s="8" t="s">
        <v>77</v>
      </c>
      <c r="AF112" s="9"/>
      <c r="AG112" s="17"/>
      <c r="AH112" s="17" t="s">
        <v>235</v>
      </c>
      <c r="AI112" s="17"/>
      <c r="AJ112" s="122" t="s">
        <v>955</v>
      </c>
      <c r="AK112" s="17" t="s">
        <v>270</v>
      </c>
      <c r="AL112" s="17"/>
      <c r="AM112" s="17"/>
      <c r="AN112" s="17" t="s">
        <v>955</v>
      </c>
      <c r="AO112" s="34">
        <v>44238</v>
      </c>
      <c r="AP112" s="102"/>
      <c r="AQ112" s="102"/>
      <c r="AS112" s="10" t="b">
        <f t="shared" si="1"/>
        <v>1</v>
      </c>
    </row>
    <row r="113" spans="1:45" s="10" customFormat="1" ht="43.5" customHeight="1" x14ac:dyDescent="0.25">
      <c r="A113" s="11" t="s">
        <v>308</v>
      </c>
      <c r="B113" s="11" t="s">
        <v>309</v>
      </c>
      <c r="C113" s="5" t="s">
        <v>480</v>
      </c>
      <c r="D113" s="180" t="s">
        <v>1675</v>
      </c>
      <c r="E113" s="180" t="s">
        <v>1676</v>
      </c>
      <c r="F113" s="88" t="s">
        <v>481</v>
      </c>
      <c r="G113" s="11" t="s">
        <v>448</v>
      </c>
      <c r="H113" s="101" t="s">
        <v>509</v>
      </c>
      <c r="I113" s="101" t="s">
        <v>343</v>
      </c>
      <c r="J113" s="5" t="s">
        <v>446</v>
      </c>
      <c r="K113" s="5"/>
      <c r="L113" s="5"/>
      <c r="M113" s="5">
        <v>7284</v>
      </c>
      <c r="N113" s="5">
        <v>43026</v>
      </c>
      <c r="O113" s="5">
        <v>43026</v>
      </c>
      <c r="P113" s="125">
        <v>43026</v>
      </c>
      <c r="Q113" s="125"/>
      <c r="R113" s="125">
        <v>43156</v>
      </c>
      <c r="S113" s="34">
        <v>44321</v>
      </c>
      <c r="T113" s="88" t="s">
        <v>1098</v>
      </c>
      <c r="U113" s="11" t="s">
        <v>1098</v>
      </c>
      <c r="V113" s="11"/>
      <c r="W113" s="88" t="s">
        <v>1084</v>
      </c>
      <c r="X113" s="5" t="s">
        <v>484</v>
      </c>
      <c r="Y113" s="102" t="s">
        <v>1262</v>
      </c>
      <c r="Z113" s="102">
        <v>775000</v>
      </c>
      <c r="AA113" s="31" t="s">
        <v>517</v>
      </c>
      <c r="AB113" s="32">
        <v>9107700</v>
      </c>
      <c r="AC113" s="5" t="s">
        <v>499</v>
      </c>
      <c r="AD113" s="11"/>
      <c r="AE113" s="8" t="s">
        <v>77</v>
      </c>
      <c r="AF113" s="9" t="s">
        <v>217</v>
      </c>
      <c r="AG113" s="17"/>
      <c r="AH113" s="17" t="s">
        <v>236</v>
      </c>
      <c r="AI113" s="17"/>
      <c r="AJ113" s="122"/>
      <c r="AK113" s="17" t="s">
        <v>270</v>
      </c>
      <c r="AL113" s="17" t="s">
        <v>523</v>
      </c>
      <c r="AM113" s="17"/>
      <c r="AN113" s="17" t="s">
        <v>1142</v>
      </c>
      <c r="AO113" s="34">
        <v>44321</v>
      </c>
      <c r="AP113" s="102"/>
      <c r="AQ113" s="102"/>
      <c r="AS113" s="10" t="b">
        <f t="shared" si="1"/>
        <v>1</v>
      </c>
    </row>
    <row r="114" spans="1:45" s="10" customFormat="1" ht="43.5" customHeight="1" x14ac:dyDescent="0.25">
      <c r="A114" s="11" t="s">
        <v>308</v>
      </c>
      <c r="B114" s="11" t="s">
        <v>1</v>
      </c>
      <c r="C114" s="5" t="s">
        <v>476</v>
      </c>
      <c r="D114" s="180" t="s">
        <v>1675</v>
      </c>
      <c r="E114" s="180" t="s">
        <v>1676</v>
      </c>
      <c r="F114" s="11" t="s">
        <v>470</v>
      </c>
      <c r="G114" s="11" t="s">
        <v>448</v>
      </c>
      <c r="H114" s="101"/>
      <c r="I114" s="101"/>
      <c r="J114" s="5" t="s">
        <v>904</v>
      </c>
      <c r="K114" s="5"/>
      <c r="L114" s="5"/>
      <c r="M114" s="5">
        <v>7285</v>
      </c>
      <c r="N114" s="5">
        <v>42968</v>
      </c>
      <c r="O114" s="5"/>
      <c r="P114" s="125"/>
      <c r="Q114" s="125"/>
      <c r="R114" s="125"/>
      <c r="S114" s="125">
        <v>44469</v>
      </c>
      <c r="T114" s="88" t="s">
        <v>1098</v>
      </c>
      <c r="U114" s="11" t="s">
        <v>1098</v>
      </c>
      <c r="V114" s="11"/>
      <c r="W114" s="88" t="s">
        <v>1084</v>
      </c>
      <c r="X114" s="5" t="s">
        <v>484</v>
      </c>
      <c r="Y114" s="102" t="s">
        <v>1262</v>
      </c>
      <c r="Z114" s="102"/>
      <c r="AA114" s="31"/>
      <c r="AB114" s="32"/>
      <c r="AC114" s="5"/>
      <c r="AD114" s="11"/>
      <c r="AE114" s="8"/>
      <c r="AF114" s="9"/>
      <c r="AG114" s="17"/>
      <c r="AH114" s="17" t="s">
        <v>235</v>
      </c>
      <c r="AI114" s="17"/>
      <c r="AJ114" s="122"/>
      <c r="AK114" s="17" t="s">
        <v>270</v>
      </c>
      <c r="AL114" s="17"/>
      <c r="AM114" s="17"/>
      <c r="AN114" s="17" t="s">
        <v>1142</v>
      </c>
      <c r="AO114" s="179">
        <v>44469</v>
      </c>
      <c r="AP114" s="102"/>
      <c r="AQ114" s="102"/>
      <c r="AS114" s="10" t="b">
        <f t="shared" si="1"/>
        <v>1</v>
      </c>
    </row>
    <row r="115" spans="1:45" s="10" customFormat="1" ht="43.5" customHeight="1" x14ac:dyDescent="0.25">
      <c r="A115" s="11"/>
      <c r="B115" s="11"/>
      <c r="C115" s="164" t="s">
        <v>900</v>
      </c>
      <c r="D115" s="180" t="s">
        <v>1682</v>
      </c>
      <c r="E115" s="180" t="e">
        <v>#N/A</v>
      </c>
      <c r="F115" s="11" t="s">
        <v>902</v>
      </c>
      <c r="G115" s="11" t="s">
        <v>448</v>
      </c>
      <c r="H115" s="101"/>
      <c r="I115" s="101"/>
      <c r="J115" s="5" t="s">
        <v>904</v>
      </c>
      <c r="K115" s="5"/>
      <c r="L115" s="5"/>
      <c r="M115" s="5"/>
      <c r="N115" s="5"/>
      <c r="O115" s="5"/>
      <c r="P115" s="125"/>
      <c r="Q115" s="125"/>
      <c r="R115" s="125"/>
      <c r="S115" s="179">
        <v>44469</v>
      </c>
      <c r="T115" s="88" t="s">
        <v>1098</v>
      </c>
      <c r="U115" s="11" t="s">
        <v>1098</v>
      </c>
      <c r="V115" s="11"/>
      <c r="W115" s="88" t="s">
        <v>1084</v>
      </c>
      <c r="X115" s="5" t="s">
        <v>484</v>
      </c>
      <c r="Y115" s="102" t="s">
        <v>1262</v>
      </c>
      <c r="Z115" s="102"/>
      <c r="AA115" s="31"/>
      <c r="AB115" s="32"/>
      <c r="AC115" s="5" t="s">
        <v>471</v>
      </c>
      <c r="AD115" s="11"/>
      <c r="AE115" s="8"/>
      <c r="AF115" s="9"/>
      <c r="AG115" s="17"/>
      <c r="AH115" s="17" t="s">
        <v>235</v>
      </c>
      <c r="AI115" s="17"/>
      <c r="AJ115" s="122"/>
      <c r="AK115" s="17" t="s">
        <v>270</v>
      </c>
      <c r="AL115" s="17"/>
      <c r="AM115" s="17"/>
      <c r="AN115" s="17"/>
      <c r="AO115" s="179">
        <v>44469</v>
      </c>
      <c r="AP115" s="102"/>
      <c r="AQ115" s="102"/>
    </row>
    <row r="116" spans="1:45" s="10" customFormat="1" ht="43.5" customHeight="1" x14ac:dyDescent="0.25">
      <c r="A116" s="11"/>
      <c r="B116" s="11"/>
      <c r="C116" s="164" t="s">
        <v>901</v>
      </c>
      <c r="D116" s="180" t="s">
        <v>1682</v>
      </c>
      <c r="E116" s="180" t="e">
        <v>#N/A</v>
      </c>
      <c r="F116" s="11" t="s">
        <v>903</v>
      </c>
      <c r="G116" s="11" t="s">
        <v>448</v>
      </c>
      <c r="H116" s="101"/>
      <c r="I116" s="101"/>
      <c r="J116" s="5" t="s">
        <v>904</v>
      </c>
      <c r="K116" s="5"/>
      <c r="L116" s="5"/>
      <c r="M116" s="5"/>
      <c r="N116" s="5"/>
      <c r="O116" s="5"/>
      <c r="P116" s="125"/>
      <c r="Q116" s="125"/>
      <c r="R116" s="125"/>
      <c r="S116" s="179">
        <v>44469</v>
      </c>
      <c r="T116" s="88" t="s">
        <v>1098</v>
      </c>
      <c r="U116" s="11" t="s">
        <v>1098</v>
      </c>
      <c r="V116" s="11"/>
      <c r="W116" s="88" t="s">
        <v>1084</v>
      </c>
      <c r="X116" s="5" t="s">
        <v>484</v>
      </c>
      <c r="Y116" s="102" t="s">
        <v>1262</v>
      </c>
      <c r="Z116" s="102"/>
      <c r="AA116" s="31"/>
      <c r="AB116" s="32"/>
      <c r="AC116" s="5" t="s">
        <v>906</v>
      </c>
      <c r="AD116" s="11"/>
      <c r="AE116" s="8"/>
      <c r="AF116" s="9"/>
      <c r="AG116" s="17"/>
      <c r="AH116" s="17" t="s">
        <v>235</v>
      </c>
      <c r="AI116" s="17"/>
      <c r="AJ116" s="122"/>
      <c r="AK116" s="17" t="s">
        <v>270</v>
      </c>
      <c r="AL116" s="17"/>
      <c r="AM116" s="17"/>
      <c r="AN116" s="17"/>
      <c r="AO116" s="179">
        <v>44469</v>
      </c>
      <c r="AP116" s="102"/>
      <c r="AQ116" s="102"/>
    </row>
    <row r="117" spans="1:45" s="10" customFormat="1" ht="43.5" customHeight="1" x14ac:dyDescent="0.25">
      <c r="A117" s="11"/>
      <c r="B117" s="11"/>
      <c r="C117" s="164" t="s">
        <v>924</v>
      </c>
      <c r="D117" s="180" t="s">
        <v>1682</v>
      </c>
      <c r="E117" s="180" t="e">
        <v>#N/A</v>
      </c>
      <c r="F117" s="11" t="s">
        <v>926</v>
      </c>
      <c r="G117" s="11" t="s">
        <v>448</v>
      </c>
      <c r="H117" s="101"/>
      <c r="I117" s="101"/>
      <c r="J117" s="5" t="s">
        <v>904</v>
      </c>
      <c r="K117" s="5"/>
      <c r="L117" s="5"/>
      <c r="M117" s="5"/>
      <c r="N117" s="5"/>
      <c r="O117" s="5"/>
      <c r="P117" s="125"/>
      <c r="Q117" s="125"/>
      <c r="R117" s="125"/>
      <c r="S117" s="179">
        <v>44469</v>
      </c>
      <c r="T117" s="88" t="s">
        <v>1098</v>
      </c>
      <c r="U117" s="11" t="s">
        <v>1098</v>
      </c>
      <c r="V117" s="11"/>
      <c r="W117" s="88" t="s">
        <v>1084</v>
      </c>
      <c r="X117" s="5" t="s">
        <v>484</v>
      </c>
      <c r="Y117" s="102" t="s">
        <v>1262</v>
      </c>
      <c r="Z117" s="102"/>
      <c r="AA117" s="31"/>
      <c r="AB117" s="32"/>
      <c r="AC117" s="5" t="s">
        <v>928</v>
      </c>
      <c r="AD117" s="11"/>
      <c r="AE117" s="8"/>
      <c r="AF117" s="9"/>
      <c r="AG117" s="17"/>
      <c r="AH117" s="17" t="s">
        <v>235</v>
      </c>
      <c r="AI117" s="17"/>
      <c r="AJ117" s="122"/>
      <c r="AK117" s="17" t="s">
        <v>270</v>
      </c>
      <c r="AL117" s="17"/>
      <c r="AM117" s="17"/>
      <c r="AN117" s="17"/>
      <c r="AO117" s="179">
        <v>44469</v>
      </c>
      <c r="AP117" s="102"/>
      <c r="AQ117" s="102"/>
    </row>
    <row r="118" spans="1:45" s="10" customFormat="1" ht="43.5" customHeight="1" x14ac:dyDescent="0.25">
      <c r="A118" s="11"/>
      <c r="B118" s="11"/>
      <c r="C118" s="164" t="s">
        <v>1211</v>
      </c>
      <c r="D118" s="180" t="s">
        <v>1682</v>
      </c>
      <c r="E118" s="180" t="e">
        <v>#N/A</v>
      </c>
      <c r="F118" s="11" t="s">
        <v>1212</v>
      </c>
      <c r="G118" s="11" t="s">
        <v>448</v>
      </c>
      <c r="H118" s="101"/>
      <c r="I118" s="101"/>
      <c r="J118" s="5" t="s">
        <v>904</v>
      </c>
      <c r="K118" s="5"/>
      <c r="L118" s="5"/>
      <c r="M118" s="5"/>
      <c r="N118" s="5"/>
      <c r="O118" s="5"/>
      <c r="P118" s="125"/>
      <c r="Q118" s="125"/>
      <c r="R118" s="125"/>
      <c r="S118" s="179">
        <v>44469</v>
      </c>
      <c r="T118" s="88" t="s">
        <v>1098</v>
      </c>
      <c r="U118" s="11" t="s">
        <v>1098</v>
      </c>
      <c r="V118" s="11"/>
      <c r="W118" s="88" t="s">
        <v>1084</v>
      </c>
      <c r="X118" s="5" t="s">
        <v>484</v>
      </c>
      <c r="Y118" s="102" t="s">
        <v>1262</v>
      </c>
      <c r="Z118" s="102"/>
      <c r="AA118" s="31"/>
      <c r="AB118" s="32"/>
      <c r="AC118" s="5" t="s">
        <v>928</v>
      </c>
      <c r="AD118" s="11"/>
      <c r="AE118" s="8"/>
      <c r="AF118" s="9"/>
      <c r="AG118" s="17"/>
      <c r="AH118" s="17" t="s">
        <v>235</v>
      </c>
      <c r="AI118" s="17"/>
      <c r="AJ118" s="122"/>
      <c r="AK118" s="17" t="s">
        <v>270</v>
      </c>
      <c r="AL118" s="17"/>
      <c r="AM118" s="17"/>
      <c r="AN118" s="17"/>
      <c r="AO118" s="179">
        <v>44469</v>
      </c>
      <c r="AP118" s="102"/>
      <c r="AQ118" s="102"/>
    </row>
    <row r="119" spans="1:45" s="10" customFormat="1" ht="43.5" customHeight="1" x14ac:dyDescent="0.25">
      <c r="A119" s="11" t="s">
        <v>308</v>
      </c>
      <c r="B119" s="11" t="s">
        <v>1022</v>
      </c>
      <c r="C119" s="164" t="s">
        <v>1126</v>
      </c>
      <c r="D119" s="180" t="s">
        <v>1675</v>
      </c>
      <c r="E119" s="180" t="s">
        <v>1676</v>
      </c>
      <c r="F119" s="11" t="s">
        <v>463</v>
      </c>
      <c r="G119" s="11" t="s">
        <v>1022</v>
      </c>
      <c r="H119" s="101" t="s">
        <v>1039</v>
      </c>
      <c r="I119" s="101" t="s">
        <v>1269</v>
      </c>
      <c r="J119" s="5" t="s">
        <v>344</v>
      </c>
      <c r="K119" s="5" t="s">
        <v>1224</v>
      </c>
      <c r="L119" s="5"/>
      <c r="M119" s="5" t="s">
        <v>1224</v>
      </c>
      <c r="N119" s="5">
        <v>9004</v>
      </c>
      <c r="O119" s="5">
        <v>43709</v>
      </c>
      <c r="P119" s="125"/>
      <c r="Q119" s="125"/>
      <c r="R119" s="125"/>
      <c r="S119" s="125">
        <v>44256</v>
      </c>
      <c r="T119" s="88" t="s">
        <v>1099</v>
      </c>
      <c r="U119" s="11" t="s">
        <v>1639</v>
      </c>
      <c r="V119" s="11"/>
      <c r="W119" s="88" t="s">
        <v>1088</v>
      </c>
      <c r="X119" s="5" t="s">
        <v>1644</v>
      </c>
      <c r="Y119" s="102" t="s">
        <v>1261</v>
      </c>
      <c r="Z119" s="102"/>
      <c r="AA119" s="31"/>
      <c r="AB119" s="32">
        <v>9923900</v>
      </c>
      <c r="AC119" s="5" t="s">
        <v>1174</v>
      </c>
      <c r="AD119" s="11"/>
      <c r="AE119" s="8" t="s">
        <v>1138</v>
      </c>
      <c r="AF119" s="9"/>
      <c r="AG119" s="17"/>
      <c r="AH119" s="17" t="s">
        <v>235</v>
      </c>
      <c r="AI119" s="17"/>
      <c r="AJ119" s="122" t="s">
        <v>955</v>
      </c>
      <c r="AK119" s="17"/>
      <c r="AL119" s="17"/>
      <c r="AM119" s="17"/>
      <c r="AN119" s="17" t="s">
        <v>1141</v>
      </c>
      <c r="AO119" s="34">
        <v>44256</v>
      </c>
      <c r="AP119" s="102"/>
      <c r="AQ119" s="102" t="s">
        <v>463</v>
      </c>
      <c r="AS119" s="10" t="b">
        <f t="shared" ref="AS119:AS121" si="2">EXACT(S119,AO119)</f>
        <v>1</v>
      </c>
    </row>
    <row r="120" spans="1:45" s="10" customFormat="1" ht="43.5" customHeight="1" x14ac:dyDescent="0.25">
      <c r="A120" s="11" t="s">
        <v>308</v>
      </c>
      <c r="B120" s="11" t="s">
        <v>309</v>
      </c>
      <c r="C120" s="164" t="s">
        <v>909</v>
      </c>
      <c r="D120" s="180" t="s">
        <v>1675</v>
      </c>
      <c r="E120" s="180" t="s">
        <v>1676</v>
      </c>
      <c r="F120" s="88" t="s">
        <v>910</v>
      </c>
      <c r="G120" s="11" t="s">
        <v>1020</v>
      </c>
      <c r="H120" s="101" t="s">
        <v>947</v>
      </c>
      <c r="I120" s="101" t="s">
        <v>939</v>
      </c>
      <c r="J120" s="5" t="s">
        <v>434</v>
      </c>
      <c r="K120" s="5" t="s">
        <v>30</v>
      </c>
      <c r="L120" s="5"/>
      <c r="M120" s="5"/>
      <c r="N120" s="5">
        <v>7286</v>
      </c>
      <c r="O120" s="5">
        <v>43222</v>
      </c>
      <c r="P120" s="125">
        <v>43248</v>
      </c>
      <c r="Q120" s="125">
        <v>43248</v>
      </c>
      <c r="R120" s="125">
        <v>43522</v>
      </c>
      <c r="S120" s="34">
        <v>44329</v>
      </c>
      <c r="T120" s="88" t="s">
        <v>1098</v>
      </c>
      <c r="U120" s="11" t="s">
        <v>1098</v>
      </c>
      <c r="V120" s="11"/>
      <c r="W120" s="88" t="s">
        <v>1084</v>
      </c>
      <c r="X120" s="5" t="s">
        <v>484</v>
      </c>
      <c r="Y120" s="102" t="s">
        <v>1262</v>
      </c>
      <c r="Z120" s="102" t="s">
        <v>911</v>
      </c>
      <c r="AA120" s="31" t="s">
        <v>492</v>
      </c>
      <c r="AB120" s="32">
        <v>3391237</v>
      </c>
      <c r="AC120" s="5" t="s">
        <v>936</v>
      </c>
      <c r="AD120" s="11">
        <v>9820700</v>
      </c>
      <c r="AE120" s="8" t="s">
        <v>914</v>
      </c>
      <c r="AF120" s="9" t="s">
        <v>929</v>
      </c>
      <c r="AG120" s="17" t="s">
        <v>77</v>
      </c>
      <c r="AH120" s="17" t="s">
        <v>235</v>
      </c>
      <c r="AI120" s="17"/>
      <c r="AJ120" s="122"/>
      <c r="AK120" s="17"/>
      <c r="AL120" s="17" t="s">
        <v>937</v>
      </c>
      <c r="AM120" s="17"/>
      <c r="AN120" s="17" t="s">
        <v>1142</v>
      </c>
      <c r="AO120" s="34">
        <v>44329</v>
      </c>
      <c r="AP120" s="102"/>
      <c r="AQ120" s="102"/>
      <c r="AS120" s="10" t="b">
        <f t="shared" si="2"/>
        <v>1</v>
      </c>
    </row>
    <row r="121" spans="1:45" s="10" customFormat="1" ht="43.5" customHeight="1" x14ac:dyDescent="0.25">
      <c r="A121" s="11" t="s">
        <v>308</v>
      </c>
      <c r="B121" s="11" t="s">
        <v>1</v>
      </c>
      <c r="C121" s="164" t="s">
        <v>934</v>
      </c>
      <c r="D121" s="180" t="s">
        <v>1675</v>
      </c>
      <c r="E121" s="180" t="s">
        <v>1676</v>
      </c>
      <c r="F121" s="11" t="s">
        <v>408</v>
      </c>
      <c r="G121" s="11" t="s">
        <v>255</v>
      </c>
      <c r="H121" s="101"/>
      <c r="I121" s="101"/>
      <c r="J121" s="5"/>
      <c r="K121" s="5"/>
      <c r="L121" s="5"/>
      <c r="M121" s="5">
        <v>9239</v>
      </c>
      <c r="N121" s="5"/>
      <c r="O121" s="5"/>
      <c r="P121" s="125"/>
      <c r="Q121" s="125"/>
      <c r="R121" s="125"/>
      <c r="S121" s="125">
        <v>44286</v>
      </c>
      <c r="T121" s="88" t="s">
        <v>1098</v>
      </c>
      <c r="U121" s="11" t="s">
        <v>1098</v>
      </c>
      <c r="V121" s="11"/>
      <c r="W121" s="88" t="s">
        <v>1089</v>
      </c>
      <c r="X121" s="5" t="s">
        <v>484</v>
      </c>
      <c r="Y121" s="102" t="s">
        <v>1259</v>
      </c>
      <c r="Z121" s="102"/>
      <c r="AA121" s="31"/>
      <c r="AB121" s="32"/>
      <c r="AC121" s="5"/>
      <c r="AD121" s="11"/>
      <c r="AE121" s="8"/>
      <c r="AF121" s="9"/>
      <c r="AG121" s="17"/>
      <c r="AH121" s="17" t="s">
        <v>235</v>
      </c>
      <c r="AI121" s="17"/>
      <c r="AJ121" s="122"/>
      <c r="AK121" s="17" t="s">
        <v>270</v>
      </c>
      <c r="AL121" s="17"/>
      <c r="AM121" s="17"/>
      <c r="AN121" s="17" t="s">
        <v>1142</v>
      </c>
      <c r="AO121" s="34">
        <v>44286</v>
      </c>
      <c r="AP121" s="102"/>
      <c r="AQ121" s="102"/>
      <c r="AS121" s="10" t="b">
        <f t="shared" si="2"/>
        <v>1</v>
      </c>
    </row>
    <row r="122" spans="1:45" s="10" customFormat="1" ht="43.5" customHeight="1" x14ac:dyDescent="0.25">
      <c r="A122" s="11"/>
      <c r="B122" s="11"/>
      <c r="C122" s="164" t="s">
        <v>1009</v>
      </c>
      <c r="D122" s="180" t="s">
        <v>1682</v>
      </c>
      <c r="E122" s="180" t="e">
        <v>#N/A</v>
      </c>
      <c r="F122" s="11" t="s">
        <v>408</v>
      </c>
      <c r="G122" s="11"/>
      <c r="H122" s="101"/>
      <c r="I122" s="101"/>
      <c r="J122" s="5"/>
      <c r="K122" s="5"/>
      <c r="L122" s="5"/>
      <c r="M122" s="5"/>
      <c r="N122" s="5"/>
      <c r="O122" s="5"/>
      <c r="P122" s="125"/>
      <c r="Q122" s="125"/>
      <c r="R122" s="125"/>
      <c r="S122" s="125">
        <v>44286</v>
      </c>
      <c r="T122" s="88" t="s">
        <v>1098</v>
      </c>
      <c r="U122" s="11" t="s">
        <v>1098</v>
      </c>
      <c r="V122" s="11"/>
      <c r="W122" s="88" t="s">
        <v>1086</v>
      </c>
      <c r="X122" s="5" t="s">
        <v>484</v>
      </c>
      <c r="Y122" s="102" t="s">
        <v>1264</v>
      </c>
      <c r="Z122" s="102"/>
      <c r="AA122" s="31"/>
      <c r="AB122" s="32"/>
      <c r="AC122" s="5"/>
      <c r="AD122" s="11"/>
      <c r="AE122" s="8" t="s">
        <v>411</v>
      </c>
      <c r="AF122" s="9"/>
      <c r="AG122" s="17"/>
      <c r="AH122" s="17" t="s">
        <v>235</v>
      </c>
      <c r="AI122" s="17"/>
      <c r="AJ122" s="122"/>
      <c r="AK122" s="17" t="s">
        <v>270</v>
      </c>
      <c r="AL122" s="17"/>
      <c r="AM122" s="17"/>
      <c r="AN122" s="17" t="s">
        <v>1142</v>
      </c>
      <c r="AO122" s="34">
        <v>44286</v>
      </c>
      <c r="AP122" s="102"/>
      <c r="AQ122" s="102"/>
    </row>
    <row r="123" spans="1:45" s="10" customFormat="1" ht="43.5" customHeight="1" x14ac:dyDescent="0.25">
      <c r="A123" s="11"/>
      <c r="B123" s="11"/>
      <c r="C123" s="164" t="s">
        <v>1010</v>
      </c>
      <c r="D123" s="180" t="s">
        <v>1682</v>
      </c>
      <c r="E123" s="180" t="e">
        <v>#N/A</v>
      </c>
      <c r="F123" s="11" t="s">
        <v>1005</v>
      </c>
      <c r="G123" s="11"/>
      <c r="H123" s="101"/>
      <c r="I123" s="101"/>
      <c r="J123" s="5" t="s">
        <v>508</v>
      </c>
      <c r="K123" s="5"/>
      <c r="L123" s="5"/>
      <c r="M123" s="5"/>
      <c r="N123" s="5">
        <v>43556</v>
      </c>
      <c r="O123" s="5"/>
      <c r="P123" s="125"/>
      <c r="Q123" s="125"/>
      <c r="R123" s="125"/>
      <c r="S123" s="125">
        <v>44286</v>
      </c>
      <c r="T123" s="88" t="s">
        <v>1097</v>
      </c>
      <c r="U123" s="11" t="s">
        <v>1639</v>
      </c>
      <c r="V123" s="11"/>
      <c r="W123" s="88" t="s">
        <v>1506</v>
      </c>
      <c r="X123" s="102" t="s">
        <v>1644</v>
      </c>
      <c r="Y123" s="102" t="s">
        <v>1257</v>
      </c>
      <c r="Z123" s="102"/>
      <c r="AA123" s="31"/>
      <c r="AB123" s="32"/>
      <c r="AC123" s="5"/>
      <c r="AD123" s="11"/>
      <c r="AE123" s="8" t="s">
        <v>1067</v>
      </c>
      <c r="AF123" s="9"/>
      <c r="AG123" s="17"/>
      <c r="AH123" s="17" t="s">
        <v>235</v>
      </c>
      <c r="AI123" s="17"/>
      <c r="AJ123" s="122"/>
      <c r="AK123" s="17" t="s">
        <v>270</v>
      </c>
      <c r="AL123" s="17"/>
      <c r="AM123" s="17"/>
      <c r="AN123" s="17" t="s">
        <v>1142</v>
      </c>
      <c r="AO123" s="34">
        <v>44286</v>
      </c>
      <c r="AP123" s="102"/>
      <c r="AQ123" s="102"/>
    </row>
    <row r="124" spans="1:45" s="10" customFormat="1" ht="43.5" customHeight="1" x14ac:dyDescent="0.25">
      <c r="A124" s="11" t="s">
        <v>308</v>
      </c>
      <c r="B124" s="11" t="s">
        <v>1275</v>
      </c>
      <c r="C124" s="164" t="s">
        <v>1246</v>
      </c>
      <c r="D124" s="180" t="s">
        <v>1675</v>
      </c>
      <c r="E124" s="180" t="s">
        <v>1676</v>
      </c>
      <c r="F124" s="11" t="s">
        <v>1183</v>
      </c>
      <c r="G124" s="11" t="s">
        <v>1247</v>
      </c>
      <c r="H124" s="101"/>
      <c r="I124" s="101"/>
      <c r="J124" s="5" t="s">
        <v>1247</v>
      </c>
      <c r="K124" s="5"/>
      <c r="L124" s="5"/>
      <c r="M124" s="5">
        <v>7394</v>
      </c>
      <c r="N124" s="5">
        <v>43993</v>
      </c>
      <c r="O124" s="5"/>
      <c r="P124" s="125"/>
      <c r="Q124" s="125"/>
      <c r="R124" s="125"/>
      <c r="S124" s="125">
        <v>44347</v>
      </c>
      <c r="T124" s="88" t="s">
        <v>1097</v>
      </c>
      <c r="U124" s="11" t="s">
        <v>1639</v>
      </c>
      <c r="V124" s="11"/>
      <c r="W124" s="88" t="s">
        <v>1506</v>
      </c>
      <c r="X124" s="102" t="s">
        <v>1644</v>
      </c>
      <c r="Y124" s="102" t="s">
        <v>1257</v>
      </c>
      <c r="Z124" s="102"/>
      <c r="AA124" s="31"/>
      <c r="AB124" s="32"/>
      <c r="AC124" s="5"/>
      <c r="AD124" s="11">
        <v>9524900</v>
      </c>
      <c r="AE124" s="8" t="s">
        <v>1267</v>
      </c>
      <c r="AF124" s="9"/>
      <c r="AG124" s="17" t="s">
        <v>1266</v>
      </c>
      <c r="AH124" s="17"/>
      <c r="AI124" s="17"/>
      <c r="AJ124" s="122"/>
      <c r="AK124" s="17" t="s">
        <v>235</v>
      </c>
      <c r="AL124" s="17"/>
      <c r="AM124" s="17"/>
      <c r="AN124" s="17" t="s">
        <v>955</v>
      </c>
      <c r="AO124" s="34">
        <v>44347</v>
      </c>
      <c r="AP124" s="102"/>
      <c r="AQ124" s="102"/>
      <c r="AS124" s="10" t="b">
        <f t="shared" ref="AS124:AS126" si="3">EXACT(S124,AO124)</f>
        <v>1</v>
      </c>
    </row>
    <row r="125" spans="1:45" ht="39.75" customHeight="1" x14ac:dyDescent="0.25">
      <c r="A125" s="11" t="s">
        <v>308</v>
      </c>
      <c r="B125" s="11" t="s">
        <v>0</v>
      </c>
      <c r="C125" s="5" t="s">
        <v>950</v>
      </c>
      <c r="D125" s="180" t="s">
        <v>1675</v>
      </c>
      <c r="E125" s="180" t="s">
        <v>1676</v>
      </c>
      <c r="F125" s="88" t="s">
        <v>949</v>
      </c>
      <c r="G125" s="101" t="s">
        <v>1000</v>
      </c>
      <c r="H125" s="101"/>
      <c r="I125" s="102"/>
      <c r="J125" s="101" t="s">
        <v>1000</v>
      </c>
      <c r="K125" s="101"/>
      <c r="L125" s="101"/>
      <c r="M125" s="101"/>
      <c r="N125" s="101"/>
      <c r="O125" s="101"/>
      <c r="P125" s="125">
        <v>43221</v>
      </c>
      <c r="Q125" s="125"/>
      <c r="R125" s="125" t="s">
        <v>974</v>
      </c>
      <c r="S125" s="125">
        <v>44433</v>
      </c>
      <c r="T125" s="11" t="s">
        <v>1101</v>
      </c>
      <c r="U125" s="101" t="s">
        <v>1643</v>
      </c>
      <c r="V125" s="101"/>
      <c r="W125" s="11" t="s">
        <v>1092</v>
      </c>
      <c r="X125" s="102" t="s">
        <v>1181</v>
      </c>
      <c r="Y125" s="102" t="s">
        <v>1258</v>
      </c>
      <c r="Z125" s="102"/>
      <c r="AA125" s="102"/>
      <c r="AB125" s="102"/>
      <c r="AC125" s="16"/>
      <c r="AD125" s="5"/>
      <c r="AE125" s="121" t="s">
        <v>1076</v>
      </c>
      <c r="AF125" s="22" t="s">
        <v>938</v>
      </c>
      <c r="AG125" s="9" t="s">
        <v>368</v>
      </c>
      <c r="AH125" s="17" t="s">
        <v>235</v>
      </c>
      <c r="AI125" s="17"/>
      <c r="AJ125" s="17"/>
      <c r="AK125" s="17"/>
      <c r="AL125" s="17"/>
      <c r="AM125" s="122"/>
      <c r="AN125" s="26" t="s">
        <v>955</v>
      </c>
      <c r="AO125" s="34">
        <v>44433</v>
      </c>
      <c r="AP125" s="102"/>
      <c r="AQ125" s="102"/>
      <c r="AR125" s="10"/>
      <c r="AS125" s="10" t="b">
        <f t="shared" si="3"/>
        <v>1</v>
      </c>
    </row>
    <row r="126" spans="1:45" ht="39.75" customHeight="1" x14ac:dyDescent="0.25">
      <c r="A126" s="11" t="s">
        <v>308</v>
      </c>
      <c r="B126" s="11" t="s">
        <v>1275</v>
      </c>
      <c r="C126" s="5" t="s">
        <v>1271</v>
      </c>
      <c r="D126" s="180" t="s">
        <v>1675</v>
      </c>
      <c r="E126" s="180" t="s">
        <v>1676</v>
      </c>
      <c r="F126" s="88" t="s">
        <v>1016</v>
      </c>
      <c r="G126" s="101" t="s">
        <v>1272</v>
      </c>
      <c r="H126" s="101"/>
      <c r="I126" s="102"/>
      <c r="J126" s="101" t="s">
        <v>1037</v>
      </c>
      <c r="K126" s="101"/>
      <c r="L126" s="101"/>
      <c r="M126" s="101">
        <v>9801</v>
      </c>
      <c r="N126" s="101">
        <v>44057</v>
      </c>
      <c r="O126" s="101"/>
      <c r="P126" s="125"/>
      <c r="Q126" s="125"/>
      <c r="R126" s="125"/>
      <c r="S126" s="125">
        <v>44452</v>
      </c>
      <c r="T126" s="11" t="s">
        <v>1099</v>
      </c>
      <c r="U126" s="11" t="s">
        <v>1639</v>
      </c>
      <c r="V126" s="11"/>
      <c r="W126" s="11" t="s">
        <v>1088</v>
      </c>
      <c r="X126" s="5" t="s">
        <v>1644</v>
      </c>
      <c r="Y126" s="102" t="s">
        <v>1261</v>
      </c>
      <c r="Z126" s="102"/>
      <c r="AA126" s="102"/>
      <c r="AB126" s="102"/>
      <c r="AC126" s="16"/>
      <c r="AD126" s="5">
        <v>9128340</v>
      </c>
      <c r="AE126" s="121" t="s">
        <v>1338</v>
      </c>
      <c r="AF126" s="22" t="s">
        <v>1354</v>
      </c>
      <c r="AG126" s="9" t="s">
        <v>77</v>
      </c>
      <c r="AH126" s="17"/>
      <c r="AI126" s="17"/>
      <c r="AJ126" s="17"/>
      <c r="AK126" s="17" t="s">
        <v>235</v>
      </c>
      <c r="AL126" s="17"/>
      <c r="AM126" s="122"/>
      <c r="AN126" s="26" t="s">
        <v>955</v>
      </c>
      <c r="AO126" s="181">
        <v>44452</v>
      </c>
      <c r="AP126" s="102"/>
      <c r="AQ126" s="102"/>
      <c r="AR126" s="10"/>
      <c r="AS126" s="10" t="b">
        <f t="shared" si="3"/>
        <v>1</v>
      </c>
    </row>
    <row r="127" spans="1:45" ht="39.75" customHeight="1" x14ac:dyDescent="0.25">
      <c r="A127" s="11" t="s">
        <v>308</v>
      </c>
      <c r="B127" s="11" t="s">
        <v>309</v>
      </c>
      <c r="C127" s="5" t="s">
        <v>1342</v>
      </c>
      <c r="D127" s="180" t="s">
        <v>1682</v>
      </c>
      <c r="E127" s="180" t="e">
        <v>#N/A</v>
      </c>
      <c r="F127" s="101" t="s">
        <v>1343</v>
      </c>
      <c r="G127" s="101" t="s">
        <v>446</v>
      </c>
      <c r="H127" s="101"/>
      <c r="I127" s="102"/>
      <c r="J127" s="101" t="s">
        <v>446</v>
      </c>
      <c r="K127" s="101"/>
      <c r="L127" s="101"/>
      <c r="M127" s="101"/>
      <c r="N127" s="101">
        <v>44362</v>
      </c>
      <c r="O127" s="101" t="s">
        <v>1346</v>
      </c>
      <c r="P127" s="125">
        <v>44362</v>
      </c>
      <c r="Q127" s="125"/>
      <c r="R127" s="101" t="s">
        <v>1346</v>
      </c>
      <c r="S127" s="125">
        <v>44316</v>
      </c>
      <c r="T127" s="11" t="s">
        <v>1098</v>
      </c>
      <c r="U127" s="11" t="s">
        <v>1098</v>
      </c>
      <c r="V127" s="11"/>
      <c r="W127" s="11" t="s">
        <v>1084</v>
      </c>
      <c r="X127" s="102" t="s">
        <v>484</v>
      </c>
      <c r="Y127" s="102" t="s">
        <v>1262</v>
      </c>
      <c r="Z127" s="102" t="s">
        <v>1349</v>
      </c>
      <c r="AA127" s="102" t="s">
        <v>1348</v>
      </c>
      <c r="AB127" s="102" t="s">
        <v>1347</v>
      </c>
      <c r="AC127" s="16" t="s">
        <v>1347</v>
      </c>
      <c r="AD127" s="5">
        <v>9802890</v>
      </c>
      <c r="AE127" s="121" t="s">
        <v>1517</v>
      </c>
      <c r="AF127" s="22"/>
      <c r="AG127" s="9"/>
      <c r="AH127" s="17"/>
      <c r="AI127" s="17" t="s">
        <v>1344</v>
      </c>
      <c r="AJ127" s="17"/>
      <c r="AK127" s="17" t="s">
        <v>236</v>
      </c>
      <c r="AL127" s="17"/>
      <c r="AM127" s="122"/>
      <c r="AN127" s="26" t="s">
        <v>1142</v>
      </c>
      <c r="AO127" s="179">
        <v>44316</v>
      </c>
      <c r="AP127" s="102"/>
      <c r="AQ127" s="102" t="s">
        <v>1677</v>
      </c>
      <c r="AR127" s="10"/>
      <c r="AS127" s="10"/>
    </row>
    <row r="128" spans="1:45" ht="39.75" customHeight="1" x14ac:dyDescent="0.25">
      <c r="A128" s="11" t="s">
        <v>308</v>
      </c>
      <c r="B128" s="11" t="s">
        <v>1022</v>
      </c>
      <c r="C128" s="5" t="s">
        <v>1376</v>
      </c>
      <c r="D128" s="180" t="s">
        <v>1675</v>
      </c>
      <c r="E128" s="180" t="s">
        <v>1676</v>
      </c>
      <c r="F128" s="88" t="s">
        <v>1265</v>
      </c>
      <c r="G128" s="101" t="s">
        <v>1037</v>
      </c>
      <c r="H128" s="101" t="s">
        <v>1412</v>
      </c>
      <c r="I128" s="102" t="s">
        <v>1414</v>
      </c>
      <c r="J128" s="101" t="s">
        <v>1413</v>
      </c>
      <c r="K128" s="101"/>
      <c r="L128" s="101"/>
      <c r="M128" s="101">
        <v>9940</v>
      </c>
      <c r="N128" s="101">
        <v>44170</v>
      </c>
      <c r="O128" s="101"/>
      <c r="P128" s="125"/>
      <c r="Q128" s="125"/>
      <c r="R128" s="125"/>
      <c r="S128" s="34">
        <v>44481</v>
      </c>
      <c r="T128" s="11" t="s">
        <v>1099</v>
      </c>
      <c r="U128" s="11" t="s">
        <v>1639</v>
      </c>
      <c r="V128" s="11"/>
      <c r="W128" s="11" t="s">
        <v>1088</v>
      </c>
      <c r="X128" s="5" t="s">
        <v>1644</v>
      </c>
      <c r="Y128" s="102" t="s">
        <v>1261</v>
      </c>
      <c r="Z128" s="102"/>
      <c r="AA128" s="102"/>
      <c r="AB128" s="102"/>
      <c r="AC128" s="16"/>
      <c r="AD128" s="5">
        <v>9387630</v>
      </c>
      <c r="AE128" s="121" t="s">
        <v>1494</v>
      </c>
      <c r="AF128" s="22"/>
      <c r="AG128" s="9" t="s">
        <v>1497</v>
      </c>
      <c r="AH128" s="17" t="s">
        <v>1529</v>
      </c>
      <c r="AI128" s="17"/>
      <c r="AJ128" s="17"/>
      <c r="AK128" s="17"/>
      <c r="AL128" s="17"/>
      <c r="AM128" s="122"/>
      <c r="AN128" s="26" t="s">
        <v>955</v>
      </c>
      <c r="AO128" s="34">
        <v>44481</v>
      </c>
      <c r="AP128" s="102" t="s">
        <v>1600</v>
      </c>
      <c r="AQ128" s="102"/>
      <c r="AR128" s="10"/>
      <c r="AS128" s="10" t="b">
        <f>EXACT(S128,AO128)</f>
        <v>1</v>
      </c>
    </row>
    <row r="129" spans="1:50" ht="39.75" customHeight="1" x14ac:dyDescent="0.25">
      <c r="A129" s="11" t="s">
        <v>271</v>
      </c>
      <c r="B129" s="22" t="s">
        <v>1022</v>
      </c>
      <c r="C129" s="5" t="s">
        <v>1441</v>
      </c>
      <c r="D129" s="180" t="s">
        <v>1682</v>
      </c>
      <c r="E129" s="180" t="e">
        <v>#N/A</v>
      </c>
      <c r="F129" s="101" t="s">
        <v>1018</v>
      </c>
      <c r="G129" s="23" t="s">
        <v>1224</v>
      </c>
      <c r="H129" s="23" t="s">
        <v>1460</v>
      </c>
      <c r="I129" s="23" t="s">
        <v>1355</v>
      </c>
      <c r="J129" s="23" t="s">
        <v>1461</v>
      </c>
      <c r="K129" s="15"/>
      <c r="L129" s="15"/>
      <c r="M129" s="161">
        <v>9000</v>
      </c>
      <c r="N129" s="95">
        <v>44197</v>
      </c>
      <c r="O129" s="95"/>
      <c r="P129" s="23"/>
      <c r="Q129" s="23"/>
      <c r="R129" s="23"/>
      <c r="S129" s="95">
        <v>44530</v>
      </c>
      <c r="T129" s="11" t="s">
        <v>1099</v>
      </c>
      <c r="U129" s="11" t="s">
        <v>1639</v>
      </c>
      <c r="V129" s="11"/>
      <c r="W129" s="11" t="s">
        <v>1088</v>
      </c>
      <c r="X129" s="5" t="s">
        <v>1644</v>
      </c>
      <c r="Y129" s="24" t="s">
        <v>1261</v>
      </c>
      <c r="Z129" s="98"/>
      <c r="AA129" s="98"/>
      <c r="AB129" s="98"/>
      <c r="AC129" s="91"/>
      <c r="AD129" s="24">
        <v>9323690</v>
      </c>
      <c r="AE129" s="24" t="s">
        <v>1470</v>
      </c>
      <c r="AF129" s="5"/>
      <c r="AG129" s="24" t="s">
        <v>1467</v>
      </c>
      <c r="AH129" s="24"/>
      <c r="AI129" s="15"/>
      <c r="AJ129" s="14"/>
      <c r="AK129" s="96" t="s">
        <v>235</v>
      </c>
      <c r="AL129" s="96"/>
      <c r="AM129" s="91"/>
      <c r="AN129" s="26" t="s">
        <v>955</v>
      </c>
      <c r="AO129" s="34">
        <v>44530</v>
      </c>
      <c r="AP129" s="102"/>
      <c r="AQ129" s="102"/>
      <c r="AR129" s="10"/>
      <c r="AS129" s="10"/>
      <c r="AT129" s="10"/>
    </row>
    <row r="130" spans="1:50" ht="39.75" customHeight="1" x14ac:dyDescent="0.25">
      <c r="A130" s="11" t="s">
        <v>308</v>
      </c>
      <c r="B130" s="22" t="s">
        <v>309</v>
      </c>
      <c r="C130" s="5" t="s">
        <v>426</v>
      </c>
      <c r="D130" s="180" t="s">
        <v>1675</v>
      </c>
      <c r="E130" s="180" t="s">
        <v>1676</v>
      </c>
      <c r="F130" s="88" t="s">
        <v>427</v>
      </c>
      <c r="G130" s="23" t="s">
        <v>348</v>
      </c>
      <c r="H130" s="23" t="s">
        <v>1368</v>
      </c>
      <c r="I130" s="23"/>
      <c r="J130" s="23"/>
      <c r="K130" s="15"/>
      <c r="L130" s="15"/>
      <c r="M130" s="161">
        <v>8487</v>
      </c>
      <c r="N130" s="95">
        <v>42842</v>
      </c>
      <c r="O130" s="95">
        <v>42842</v>
      </c>
      <c r="P130" s="23">
        <v>42842</v>
      </c>
      <c r="Q130" s="23"/>
      <c r="R130" s="23">
        <v>44136</v>
      </c>
      <c r="S130" s="34">
        <v>44561</v>
      </c>
      <c r="T130" s="11" t="s">
        <v>1097</v>
      </c>
      <c r="U130" s="11" t="s">
        <v>1639</v>
      </c>
      <c r="V130" s="11"/>
      <c r="W130" s="11" t="s">
        <v>1087</v>
      </c>
      <c r="X130" s="102" t="s">
        <v>1644</v>
      </c>
      <c r="Y130" s="24" t="s">
        <v>1254</v>
      </c>
      <c r="Z130" s="98" t="s">
        <v>494</v>
      </c>
      <c r="AA130" s="98" t="s">
        <v>1270</v>
      </c>
      <c r="AB130" s="98">
        <v>2508979</v>
      </c>
      <c r="AC130" s="91">
        <v>9233292</v>
      </c>
      <c r="AD130" s="24">
        <v>9631530</v>
      </c>
      <c r="AE130" s="24" t="s">
        <v>428</v>
      </c>
      <c r="AF130" s="5"/>
      <c r="AG130" s="24" t="s">
        <v>1071</v>
      </c>
      <c r="AH130" s="24"/>
      <c r="AI130" s="15"/>
      <c r="AJ130" s="14"/>
      <c r="AK130" s="96" t="s">
        <v>235</v>
      </c>
      <c r="AL130" s="96"/>
      <c r="AM130" s="91"/>
      <c r="AN130" s="26" t="s">
        <v>1142</v>
      </c>
      <c r="AO130" s="34">
        <v>44561</v>
      </c>
      <c r="AP130" s="102"/>
      <c r="AQ130" s="102"/>
      <c r="AR130" s="10"/>
      <c r="AS130" s="10" t="b">
        <f t="shared" ref="AS130:AS138" si="4">EXACT(S130,AO130)</f>
        <v>1</v>
      </c>
      <c r="AT130" s="10"/>
    </row>
    <row r="131" spans="1:50" ht="39.75" customHeight="1" x14ac:dyDescent="0.25">
      <c r="A131" s="11" t="s">
        <v>308</v>
      </c>
      <c r="B131" s="22" t="s">
        <v>1</v>
      </c>
      <c r="C131" s="5" t="s">
        <v>1046</v>
      </c>
      <c r="D131" s="180" t="s">
        <v>1676</v>
      </c>
      <c r="E131" s="180" t="s">
        <v>1676</v>
      </c>
      <c r="F131" s="88" t="s">
        <v>1048</v>
      </c>
      <c r="G131" s="23" t="s">
        <v>446</v>
      </c>
      <c r="H131" s="23"/>
      <c r="I131" s="23"/>
      <c r="J131" s="23" t="s">
        <v>446</v>
      </c>
      <c r="K131" s="15"/>
      <c r="L131" s="15"/>
      <c r="M131" s="161">
        <v>9238</v>
      </c>
      <c r="N131" s="95">
        <v>43678</v>
      </c>
      <c r="O131" s="95"/>
      <c r="P131" s="23"/>
      <c r="Q131" s="23"/>
      <c r="R131" s="23"/>
      <c r="S131" s="34">
        <v>44712</v>
      </c>
      <c r="T131" s="11" t="s">
        <v>1098</v>
      </c>
      <c r="U131" s="11" t="s">
        <v>1098</v>
      </c>
      <c r="V131" s="11"/>
      <c r="W131" s="11" t="s">
        <v>1084</v>
      </c>
      <c r="X131" s="24" t="s">
        <v>484</v>
      </c>
      <c r="Y131" s="24" t="s">
        <v>1262</v>
      </c>
      <c r="Z131" s="98"/>
      <c r="AA131" s="98"/>
      <c r="AB131" s="98"/>
      <c r="AC131" s="91"/>
      <c r="AD131" s="24"/>
      <c r="AE131" s="24" t="s">
        <v>1069</v>
      </c>
      <c r="AF131" s="5"/>
      <c r="AG131" s="24"/>
      <c r="AH131" s="24"/>
      <c r="AI131" s="15"/>
      <c r="AJ131" s="14"/>
      <c r="AK131" s="96" t="s">
        <v>235</v>
      </c>
      <c r="AL131" s="96"/>
      <c r="AM131" s="91"/>
      <c r="AN131" s="26" t="s">
        <v>270</v>
      </c>
      <c r="AO131" s="34">
        <v>44712</v>
      </c>
      <c r="AP131" s="102" t="s">
        <v>1583</v>
      </c>
      <c r="AQ131" s="102"/>
      <c r="AR131" s="10"/>
      <c r="AS131" s="10" t="b">
        <f t="shared" si="4"/>
        <v>1</v>
      </c>
      <c r="AT131" s="10"/>
    </row>
    <row r="132" spans="1:50" ht="39.75" customHeight="1" x14ac:dyDescent="0.25">
      <c r="A132" s="11" t="s">
        <v>308</v>
      </c>
      <c r="B132" s="22" t="s">
        <v>1022</v>
      </c>
      <c r="C132" s="5" t="s">
        <v>1180</v>
      </c>
      <c r="D132" s="180" t="s">
        <v>1675</v>
      </c>
      <c r="E132" s="180" t="s">
        <v>1676</v>
      </c>
      <c r="F132" s="101" t="s">
        <v>1082</v>
      </c>
      <c r="G132" s="23" t="s">
        <v>1081</v>
      </c>
      <c r="H132" s="23" t="s">
        <v>361</v>
      </c>
      <c r="I132" s="23" t="s">
        <v>343</v>
      </c>
      <c r="J132" s="23" t="s">
        <v>1081</v>
      </c>
      <c r="K132" s="15"/>
      <c r="L132" s="15"/>
      <c r="M132" s="161">
        <v>43831</v>
      </c>
      <c r="N132" s="95"/>
      <c r="O132" s="95"/>
      <c r="P132" s="23"/>
      <c r="Q132" s="23"/>
      <c r="R132" s="23"/>
      <c r="S132" s="95">
        <v>44561</v>
      </c>
      <c r="T132" s="11" t="s">
        <v>1095</v>
      </c>
      <c r="U132" s="11" t="s">
        <v>1095</v>
      </c>
      <c r="V132" s="11"/>
      <c r="W132" s="11" t="s">
        <v>1095</v>
      </c>
      <c r="X132" s="24" t="s">
        <v>1181</v>
      </c>
      <c r="Y132" s="24" t="s">
        <v>1263</v>
      </c>
      <c r="Z132" s="98"/>
      <c r="AA132" s="98"/>
      <c r="AB132" s="98"/>
      <c r="AC132" s="91"/>
      <c r="AD132" s="24">
        <v>9160500</v>
      </c>
      <c r="AE132" s="24" t="s">
        <v>1209</v>
      </c>
      <c r="AF132" s="5"/>
      <c r="AG132" s="24"/>
      <c r="AH132" s="24" t="s">
        <v>235</v>
      </c>
      <c r="AI132" s="15"/>
      <c r="AJ132" s="14"/>
      <c r="AK132" s="96" t="s">
        <v>235</v>
      </c>
      <c r="AL132" s="96"/>
      <c r="AM132" s="91"/>
      <c r="AN132" s="26" t="s">
        <v>1586</v>
      </c>
      <c r="AO132" s="95">
        <v>44561</v>
      </c>
      <c r="AP132" s="102" t="s">
        <v>1565</v>
      </c>
      <c r="AQ132" s="102" t="s">
        <v>1588</v>
      </c>
      <c r="AR132" s="10"/>
      <c r="AS132" s="10" t="b">
        <f t="shared" si="4"/>
        <v>1</v>
      </c>
      <c r="AT132" s="10"/>
    </row>
    <row r="133" spans="1:50" ht="39.75" customHeight="1" x14ac:dyDescent="0.25">
      <c r="A133" s="11" t="s">
        <v>308</v>
      </c>
      <c r="B133" s="22" t="s">
        <v>1022</v>
      </c>
      <c r="C133" s="5" t="s">
        <v>1411</v>
      </c>
      <c r="D133" s="180" t="s">
        <v>1682</v>
      </c>
      <c r="E133" s="180" t="e">
        <v>#N/A</v>
      </c>
      <c r="F133" s="101" t="s">
        <v>1184</v>
      </c>
      <c r="G133" s="23" t="s">
        <v>1319</v>
      </c>
      <c r="H133" s="23"/>
      <c r="I133" s="23"/>
      <c r="J133" s="23" t="s">
        <v>1207</v>
      </c>
      <c r="K133" s="15"/>
      <c r="L133" s="15">
        <v>9976</v>
      </c>
      <c r="M133" s="161">
        <v>44197</v>
      </c>
      <c r="N133" s="95"/>
      <c r="O133" s="95"/>
      <c r="P133" s="23"/>
      <c r="Q133" s="23"/>
      <c r="R133" s="23"/>
      <c r="S133" s="95">
        <v>44561</v>
      </c>
      <c r="T133" s="11" t="s">
        <v>1098</v>
      </c>
      <c r="U133" s="11" t="s">
        <v>1098</v>
      </c>
      <c r="V133" s="11"/>
      <c r="W133" s="11" t="s">
        <v>1086</v>
      </c>
      <c r="X133" s="24" t="s">
        <v>484</v>
      </c>
      <c r="Y133" s="24" t="s">
        <v>1264</v>
      </c>
      <c r="Z133" s="98"/>
      <c r="AA133" s="98"/>
      <c r="AB133" s="98"/>
      <c r="AC133" s="91"/>
      <c r="AD133" s="24">
        <v>9787000</v>
      </c>
      <c r="AE133" s="24" t="s">
        <v>1445</v>
      </c>
      <c r="AF133" s="5"/>
      <c r="AG133" s="24"/>
      <c r="AH133" s="24" t="s">
        <v>235</v>
      </c>
      <c r="AI133" s="15"/>
      <c r="AJ133" s="14"/>
      <c r="AK133" s="96" t="s">
        <v>235</v>
      </c>
      <c r="AL133" s="96"/>
      <c r="AM133" s="91"/>
      <c r="AN133" s="26" t="s">
        <v>270</v>
      </c>
      <c r="AO133" s="95">
        <v>44561</v>
      </c>
      <c r="AP133" s="102" t="s">
        <v>1573</v>
      </c>
      <c r="AQ133" s="102" t="s">
        <v>1588</v>
      </c>
      <c r="AR133" s="10"/>
      <c r="AS133" s="10"/>
      <c r="AT133" s="10"/>
    </row>
    <row r="134" spans="1:50" ht="39.75" customHeight="1" x14ac:dyDescent="0.25">
      <c r="A134" s="11" t="s">
        <v>308</v>
      </c>
      <c r="B134" s="22" t="s">
        <v>1022</v>
      </c>
      <c r="C134" s="5" t="s">
        <v>1028</v>
      </c>
      <c r="D134" s="180" t="s">
        <v>1676</v>
      </c>
      <c r="E134" s="180" t="s">
        <v>1676</v>
      </c>
      <c r="F134" s="101" t="s">
        <v>1029</v>
      </c>
      <c r="G134" s="23" t="s">
        <v>249</v>
      </c>
      <c r="H134" s="23" t="s">
        <v>1501</v>
      </c>
      <c r="I134" s="23" t="s">
        <v>1123</v>
      </c>
      <c r="J134" s="22" t="s">
        <v>1121</v>
      </c>
      <c r="K134" s="15"/>
      <c r="L134" s="161"/>
      <c r="M134" s="161">
        <v>8443</v>
      </c>
      <c r="N134" s="161">
        <v>43466</v>
      </c>
      <c r="O134" s="23"/>
      <c r="P134" s="23"/>
      <c r="Q134" s="23"/>
      <c r="R134" s="95"/>
      <c r="S134" s="95">
        <v>44865</v>
      </c>
      <c r="T134" s="11" t="s">
        <v>1100</v>
      </c>
      <c r="U134" s="11" t="s">
        <v>1100</v>
      </c>
      <c r="V134" s="11"/>
      <c r="W134" s="24" t="s">
        <v>1090</v>
      </c>
      <c r="X134" s="24" t="s">
        <v>488</v>
      </c>
      <c r="Y134" s="24" t="s">
        <v>1260</v>
      </c>
      <c r="Z134" s="98"/>
      <c r="AA134" s="98"/>
      <c r="AB134" s="91"/>
      <c r="AC134" s="24"/>
      <c r="AD134" s="24">
        <v>9990810</v>
      </c>
      <c r="AE134" s="5" t="s">
        <v>1051</v>
      </c>
      <c r="AF134" s="24"/>
      <c r="AG134" s="24"/>
      <c r="AH134" s="15"/>
      <c r="AI134" s="14"/>
      <c r="AJ134" s="96"/>
      <c r="AK134" s="96" t="s">
        <v>235</v>
      </c>
      <c r="AL134" s="91"/>
      <c r="AM134" s="26"/>
      <c r="AN134" s="26" t="s">
        <v>955</v>
      </c>
      <c r="AO134" s="95">
        <v>44865</v>
      </c>
      <c r="AP134" s="8" t="s">
        <v>1562</v>
      </c>
      <c r="AQ134" s="96" t="s">
        <v>1243</v>
      </c>
      <c r="AR134" s="10"/>
      <c r="AS134" s="10" t="b">
        <f t="shared" si="4"/>
        <v>1</v>
      </c>
      <c r="AT134" s="10"/>
    </row>
    <row r="135" spans="1:50" ht="39.75" customHeight="1" x14ac:dyDescent="0.25">
      <c r="A135" s="11" t="s">
        <v>308</v>
      </c>
      <c r="B135" s="22" t="s">
        <v>1022</v>
      </c>
      <c r="C135" s="24" t="s">
        <v>1238</v>
      </c>
      <c r="D135" s="180" t="s">
        <v>1676</v>
      </c>
      <c r="E135" s="180" t="s">
        <v>1676</v>
      </c>
      <c r="F135" s="24" t="s">
        <v>1237</v>
      </c>
      <c r="G135" s="22" t="s">
        <v>249</v>
      </c>
      <c r="H135" s="22" t="s">
        <v>1122</v>
      </c>
      <c r="I135" s="23" t="s">
        <v>1123</v>
      </c>
      <c r="J135" s="22" t="s">
        <v>1121</v>
      </c>
      <c r="K135" s="32"/>
      <c r="L135" s="32"/>
      <c r="M135" s="32"/>
      <c r="N135" s="161">
        <v>8442</v>
      </c>
      <c r="O135" s="25">
        <v>43957</v>
      </c>
      <c r="P135" s="95"/>
      <c r="Q135" s="23"/>
      <c r="R135" s="23"/>
      <c r="S135" s="95">
        <v>44657</v>
      </c>
      <c r="T135" s="24" t="s">
        <v>1100</v>
      </c>
      <c r="U135" s="11" t="s">
        <v>1100</v>
      </c>
      <c r="V135" s="11"/>
      <c r="W135" s="5" t="s">
        <v>1090</v>
      </c>
      <c r="X135" s="5" t="s">
        <v>488</v>
      </c>
      <c r="Y135" s="5" t="s">
        <v>1260</v>
      </c>
      <c r="Z135" s="5"/>
      <c r="AA135" s="32"/>
      <c r="AB135" s="24">
        <v>9206800</v>
      </c>
      <c r="AC135" s="24" t="s">
        <v>1244</v>
      </c>
      <c r="AD135" s="5"/>
      <c r="AE135" s="24" t="s">
        <v>1486</v>
      </c>
      <c r="AF135" s="32"/>
      <c r="AG135" s="32"/>
      <c r="AH135" s="32"/>
      <c r="AI135" s="32"/>
      <c r="AJ135" s="32"/>
      <c r="AK135" s="96" t="s">
        <v>235</v>
      </c>
      <c r="AL135" s="16"/>
      <c r="AM135" s="32"/>
      <c r="AN135" s="26" t="s">
        <v>955</v>
      </c>
      <c r="AO135" s="95">
        <v>44657</v>
      </c>
      <c r="AP135" s="26" t="s">
        <v>1563</v>
      </c>
      <c r="AQ135" s="126"/>
      <c r="AS135" s="10" t="b">
        <f t="shared" si="4"/>
        <v>1</v>
      </c>
    </row>
    <row r="136" spans="1:50" ht="39.75" customHeight="1" x14ac:dyDescent="0.25">
      <c r="A136" s="11" t="s">
        <v>308</v>
      </c>
      <c r="B136" s="22" t="s">
        <v>1275</v>
      </c>
      <c r="C136" s="24" t="s">
        <v>1481</v>
      </c>
      <c r="D136" s="180" t="s">
        <v>1676</v>
      </c>
      <c r="E136" s="180" t="e">
        <v>#N/A</v>
      </c>
      <c r="F136" s="183" t="s">
        <v>1313</v>
      </c>
      <c r="G136" s="102" t="s">
        <v>1328</v>
      </c>
      <c r="H136" s="22"/>
      <c r="I136" s="22"/>
      <c r="J136" s="102" t="s">
        <v>1321</v>
      </c>
      <c r="K136" s="32"/>
      <c r="L136" s="32"/>
      <c r="M136" s="32"/>
      <c r="N136" s="32"/>
      <c r="O136" s="32"/>
      <c r="P136" s="25">
        <v>44242</v>
      </c>
      <c r="Q136" s="25"/>
      <c r="R136" s="25"/>
      <c r="S136" s="25">
        <v>44545</v>
      </c>
      <c r="T136" s="11" t="s">
        <v>1098</v>
      </c>
      <c r="U136" s="11" t="s">
        <v>1098</v>
      </c>
      <c r="V136" s="11"/>
      <c r="W136" s="11" t="s">
        <v>1084</v>
      </c>
      <c r="X136" s="101" t="s">
        <v>484</v>
      </c>
      <c r="Y136" s="34"/>
      <c r="Z136" s="32"/>
      <c r="AA136" s="32"/>
      <c r="AB136" s="24">
        <v>9245960</v>
      </c>
      <c r="AC136" s="105" t="s">
        <v>1487</v>
      </c>
      <c r="AD136" s="105"/>
      <c r="AE136" s="105" t="s">
        <v>1589</v>
      </c>
      <c r="AF136" s="32"/>
      <c r="AG136" s="32"/>
      <c r="AH136" s="32"/>
      <c r="AI136" s="32"/>
      <c r="AJ136" s="32"/>
      <c r="AK136" s="96" t="s">
        <v>235</v>
      </c>
      <c r="AL136" s="32"/>
      <c r="AM136" s="32"/>
      <c r="AN136" s="26" t="s">
        <v>955</v>
      </c>
      <c r="AO136" s="25">
        <v>44545</v>
      </c>
      <c r="AP136" s="26" t="s">
        <v>1575</v>
      </c>
      <c r="AQ136" s="126" t="s">
        <v>1312</v>
      </c>
      <c r="AS136" s="10" t="b">
        <f>EXACT(S136,AO136)</f>
        <v>1</v>
      </c>
    </row>
    <row r="137" spans="1:50" s="27" customFormat="1" ht="41.25" customHeight="1" x14ac:dyDescent="0.25">
      <c r="A137" s="11" t="s">
        <v>308</v>
      </c>
      <c r="B137" s="22" t="s">
        <v>1022</v>
      </c>
      <c r="C137" s="24" t="s">
        <v>1350</v>
      </c>
      <c r="D137" s="180" t="s">
        <v>1676</v>
      </c>
      <c r="E137" s="180" t="s">
        <v>1676</v>
      </c>
      <c r="F137" s="24" t="s">
        <v>1080</v>
      </c>
      <c r="G137" s="23" t="s">
        <v>1324</v>
      </c>
      <c r="H137" s="161" t="s">
        <v>1369</v>
      </c>
      <c r="I137" s="22" t="s">
        <v>1345</v>
      </c>
      <c r="J137" s="161" t="s">
        <v>1326</v>
      </c>
      <c r="K137" s="23"/>
      <c r="L137" s="161"/>
      <c r="M137" s="161"/>
      <c r="N137" s="161">
        <v>7393</v>
      </c>
      <c r="O137" s="95"/>
      <c r="P137" s="95">
        <v>44102</v>
      </c>
      <c r="Q137" s="23"/>
      <c r="R137" s="23"/>
      <c r="S137" s="95">
        <v>44620</v>
      </c>
      <c r="T137" s="24" t="s">
        <v>1097</v>
      </c>
      <c r="U137" s="11" t="s">
        <v>1639</v>
      </c>
      <c r="V137" s="11"/>
      <c r="W137" s="5" t="s">
        <v>1506</v>
      </c>
      <c r="X137" s="102" t="s">
        <v>1644</v>
      </c>
      <c r="Y137" s="24" t="s">
        <v>1257</v>
      </c>
      <c r="Z137" s="24"/>
      <c r="AA137" s="23"/>
      <c r="AB137" s="24">
        <v>9575240</v>
      </c>
      <c r="AC137" s="24" t="s">
        <v>1366</v>
      </c>
      <c r="AD137" s="96"/>
      <c r="AE137" s="24" t="s">
        <v>1444</v>
      </c>
      <c r="AF137" s="24"/>
      <c r="AG137" s="24"/>
      <c r="AH137" s="24"/>
      <c r="AI137" s="24"/>
      <c r="AJ137" s="161"/>
      <c r="AK137" s="96" t="s">
        <v>235</v>
      </c>
      <c r="AL137" s="96"/>
      <c r="AM137" s="96"/>
      <c r="AN137" s="87" t="s">
        <v>1626</v>
      </c>
      <c r="AO137" s="95">
        <v>44620</v>
      </c>
      <c r="AP137" s="26" t="s">
        <v>1567</v>
      </c>
      <c r="AQ137" s="96" t="s">
        <v>1609</v>
      </c>
      <c r="AR137" s="154"/>
      <c r="AS137" s="10" t="b">
        <f t="shared" si="4"/>
        <v>1</v>
      </c>
      <c r="AT137" s="154"/>
    </row>
    <row r="138" spans="1:50" ht="39.75" customHeight="1" x14ac:dyDescent="0.25">
      <c r="A138" s="11" t="s">
        <v>308</v>
      </c>
      <c r="B138" s="22" t="s">
        <v>1022</v>
      </c>
      <c r="C138" s="24" t="s">
        <v>1370</v>
      </c>
      <c r="D138" s="180" t="s">
        <v>1676</v>
      </c>
      <c r="E138" s="180" t="s">
        <v>1676</v>
      </c>
      <c r="F138" s="24" t="s">
        <v>1318</v>
      </c>
      <c r="G138" s="23" t="s">
        <v>1107</v>
      </c>
      <c r="H138" s="22" t="s">
        <v>1488</v>
      </c>
      <c r="I138" s="161" t="s">
        <v>1438</v>
      </c>
      <c r="J138" s="161" t="s">
        <v>1325</v>
      </c>
      <c r="K138" s="161"/>
      <c r="L138" s="161"/>
      <c r="M138" s="161"/>
      <c r="N138" s="161">
        <v>8420</v>
      </c>
      <c r="O138" s="95"/>
      <c r="P138" s="95">
        <v>44152</v>
      </c>
      <c r="Q138" s="95"/>
      <c r="R138" s="23"/>
      <c r="S138" s="95">
        <v>44577</v>
      </c>
      <c r="T138" s="24" t="s">
        <v>1097</v>
      </c>
      <c r="U138" s="11" t="s">
        <v>1639</v>
      </c>
      <c r="V138" s="11"/>
      <c r="W138" s="24" t="s">
        <v>1087</v>
      </c>
      <c r="X138" s="102" t="s">
        <v>1644</v>
      </c>
      <c r="Y138" s="24" t="s">
        <v>1254</v>
      </c>
      <c r="Z138" s="24"/>
      <c r="AA138" s="24"/>
      <c r="AB138" s="24">
        <v>9210700</v>
      </c>
      <c r="AC138" s="24" t="s">
        <v>1371</v>
      </c>
      <c r="AD138" s="23"/>
      <c r="AE138" s="24" t="s">
        <v>1480</v>
      </c>
      <c r="AF138" s="24"/>
      <c r="AG138" s="24"/>
      <c r="AH138" s="24"/>
      <c r="AI138" s="24"/>
      <c r="AJ138" s="24"/>
      <c r="AK138" s="96" t="s">
        <v>235</v>
      </c>
      <c r="AL138" s="23"/>
      <c r="AM138" s="32"/>
      <c r="AN138" s="87" t="s">
        <v>1626</v>
      </c>
      <c r="AO138" s="95">
        <v>44577</v>
      </c>
      <c r="AP138" s="26" t="s">
        <v>1568</v>
      </c>
      <c r="AQ138" s="96" t="s">
        <v>1609</v>
      </c>
      <c r="AR138" s="153"/>
      <c r="AS138" s="10" t="b">
        <f t="shared" si="4"/>
        <v>1</v>
      </c>
      <c r="AT138" s="154"/>
      <c r="AU138" s="154"/>
      <c r="AV138" s="155"/>
    </row>
    <row r="139" spans="1:50" ht="39.75" customHeight="1" x14ac:dyDescent="0.25">
      <c r="A139" s="11" t="s">
        <v>308</v>
      </c>
      <c r="B139" s="22" t="s">
        <v>1275</v>
      </c>
      <c r="C139" s="24" t="s">
        <v>1489</v>
      </c>
      <c r="D139" s="180" t="s">
        <v>1676</v>
      </c>
      <c r="E139" s="180" t="e">
        <v>#N/A</v>
      </c>
      <c r="F139" s="183" t="s">
        <v>1282</v>
      </c>
      <c r="G139" s="161" t="s">
        <v>249</v>
      </c>
      <c r="H139" s="161"/>
      <c r="I139" s="161"/>
      <c r="J139" s="161" t="s">
        <v>1121</v>
      </c>
      <c r="K139" s="161"/>
      <c r="L139" s="161"/>
      <c r="M139" s="161"/>
      <c r="N139" s="95" t="s">
        <v>1607</v>
      </c>
      <c r="O139" s="95"/>
      <c r="P139" s="95">
        <v>44246</v>
      </c>
      <c r="Q139" s="95"/>
      <c r="R139" s="23"/>
      <c r="S139" s="95">
        <v>44681</v>
      </c>
      <c r="T139" s="24" t="s">
        <v>1100</v>
      </c>
      <c r="U139" s="11" t="s">
        <v>1100</v>
      </c>
      <c r="V139" s="11"/>
      <c r="W139" s="24" t="s">
        <v>1090</v>
      </c>
      <c r="X139" s="24" t="s">
        <v>488</v>
      </c>
      <c r="Y139" s="24" t="s">
        <v>1260</v>
      </c>
      <c r="Z139" s="24"/>
      <c r="AA139" s="24"/>
      <c r="AB139" s="24">
        <v>9711970</v>
      </c>
      <c r="AC139" s="24" t="s">
        <v>1496</v>
      </c>
      <c r="AD139" s="24"/>
      <c r="AE139" s="24" t="s">
        <v>1495</v>
      </c>
      <c r="AF139" s="24"/>
      <c r="AG139" s="24"/>
      <c r="AH139" s="24"/>
      <c r="AI139" s="24"/>
      <c r="AJ139" s="24"/>
      <c r="AK139" s="96" t="s">
        <v>235</v>
      </c>
      <c r="AL139" s="23"/>
      <c r="AM139" s="32"/>
      <c r="AN139" s="87" t="s">
        <v>1626</v>
      </c>
      <c r="AO139" s="95">
        <v>44681</v>
      </c>
      <c r="AP139" s="26" t="s">
        <v>1576</v>
      </c>
      <c r="AQ139" s="96" t="s">
        <v>1609</v>
      </c>
      <c r="AR139" s="153"/>
      <c r="AS139" s="10" t="b">
        <f>EXACT(S139,AO139)</f>
        <v>1</v>
      </c>
      <c r="AT139" s="153"/>
      <c r="AU139" s="153"/>
      <c r="AV139" s="155"/>
    </row>
    <row r="140" spans="1:50" ht="39.75" customHeight="1" x14ac:dyDescent="0.25">
      <c r="A140" s="11" t="s">
        <v>271</v>
      </c>
      <c r="B140" s="22" t="s">
        <v>1022</v>
      </c>
      <c r="C140" s="24" t="s">
        <v>1593</v>
      </c>
      <c r="D140" s="180" t="s">
        <v>1680</v>
      </c>
      <c r="E140" s="180" t="e">
        <v>#N/A</v>
      </c>
      <c r="F140" s="24" t="s">
        <v>1594</v>
      </c>
      <c r="G140" s="23" t="s">
        <v>1616</v>
      </c>
      <c r="H140" s="22" t="s">
        <v>1501</v>
      </c>
      <c r="I140" s="161" t="s">
        <v>1536</v>
      </c>
      <c r="J140" s="161" t="s">
        <v>1121</v>
      </c>
      <c r="K140" s="161"/>
      <c r="L140" s="161"/>
      <c r="M140" s="161"/>
      <c r="N140" s="161"/>
      <c r="O140" s="95"/>
      <c r="P140" s="95">
        <v>44586</v>
      </c>
      <c r="Q140" s="95"/>
      <c r="R140" s="23"/>
      <c r="S140" s="95">
        <v>44681</v>
      </c>
      <c r="T140" s="24" t="s">
        <v>1100</v>
      </c>
      <c r="U140" s="11" t="s">
        <v>1100</v>
      </c>
      <c r="V140" s="11"/>
      <c r="W140" s="24" t="s">
        <v>1090</v>
      </c>
      <c r="X140" s="24" t="s">
        <v>488</v>
      </c>
      <c r="Y140" s="24" t="s">
        <v>1260</v>
      </c>
      <c r="Z140" s="24"/>
      <c r="AA140" s="24"/>
      <c r="AB140" s="24">
        <v>9697300</v>
      </c>
      <c r="AC140" s="24" t="s">
        <v>1595</v>
      </c>
      <c r="AD140" s="23"/>
      <c r="AE140" s="24"/>
      <c r="AF140" s="24"/>
      <c r="AG140" s="24"/>
      <c r="AH140" s="24"/>
      <c r="AI140" s="24"/>
      <c r="AJ140" s="24"/>
      <c r="AK140" s="96" t="s">
        <v>235</v>
      </c>
      <c r="AL140" s="23"/>
      <c r="AM140" s="32"/>
      <c r="AN140" s="87" t="s">
        <v>1141</v>
      </c>
      <c r="AO140" s="95">
        <v>44681</v>
      </c>
      <c r="AP140" s="26" t="s">
        <v>1572</v>
      </c>
      <c r="AQ140" s="26" t="s">
        <v>1621</v>
      </c>
      <c r="AR140" s="153"/>
      <c r="AS140" s="154"/>
      <c r="AT140" s="154"/>
      <c r="AU140" s="154"/>
      <c r="AV140" s="155"/>
    </row>
    <row r="141" spans="1:50" ht="39.75" customHeight="1" x14ac:dyDescent="0.25">
      <c r="A141" s="11" t="s">
        <v>308</v>
      </c>
      <c r="B141" s="22" t="s">
        <v>309</v>
      </c>
      <c r="C141" s="24" t="s">
        <v>12</v>
      </c>
      <c r="D141" s="180" t="s">
        <v>1676</v>
      </c>
      <c r="E141" s="180" t="s">
        <v>1676</v>
      </c>
      <c r="F141" s="24" t="s">
        <v>338</v>
      </c>
      <c r="G141" s="23" t="s">
        <v>1611</v>
      </c>
      <c r="H141" s="22" t="s">
        <v>1003</v>
      </c>
      <c r="I141" s="161" t="s">
        <v>1591</v>
      </c>
      <c r="J141" s="161" t="s">
        <v>1597</v>
      </c>
      <c r="K141" s="161"/>
      <c r="L141" s="161" t="s">
        <v>1232</v>
      </c>
      <c r="M141" s="161">
        <v>8435</v>
      </c>
      <c r="N141" s="161">
        <v>42012</v>
      </c>
      <c r="O141" s="95"/>
      <c r="P141" s="95">
        <v>41928</v>
      </c>
      <c r="Q141" s="95"/>
      <c r="R141" s="95">
        <v>43490</v>
      </c>
      <c r="S141" s="95">
        <v>44712</v>
      </c>
      <c r="T141" s="24" t="s">
        <v>1098</v>
      </c>
      <c r="U141" s="11" t="s">
        <v>1098</v>
      </c>
      <c r="V141" s="11"/>
      <c r="W141" s="24" t="s">
        <v>1089</v>
      </c>
      <c r="X141" s="24" t="s">
        <v>484</v>
      </c>
      <c r="Y141" s="24" t="s">
        <v>1262</v>
      </c>
      <c r="Z141" s="24">
        <v>9787064</v>
      </c>
      <c r="AA141" s="24" t="s">
        <v>852</v>
      </c>
      <c r="AB141" s="24">
        <v>9578090</v>
      </c>
      <c r="AC141" s="24" t="s">
        <v>186</v>
      </c>
      <c r="AD141" s="23"/>
      <c r="AE141" s="24" t="s">
        <v>77</v>
      </c>
      <c r="AF141" s="24"/>
      <c r="AG141" s="24" t="s">
        <v>219</v>
      </c>
      <c r="AH141" s="24"/>
      <c r="AI141" s="24"/>
      <c r="AJ141" s="24"/>
      <c r="AK141" s="96" t="s">
        <v>235</v>
      </c>
      <c r="AL141" s="23"/>
      <c r="AM141" s="32"/>
      <c r="AN141" s="87" t="s">
        <v>1626</v>
      </c>
      <c r="AO141" s="95">
        <v>44712</v>
      </c>
      <c r="AP141" s="26"/>
      <c r="AQ141" s="126"/>
      <c r="AR141" s="103"/>
      <c r="AS141" s="10" t="b">
        <f t="shared" ref="AS141" si="5">EXACT(S141,AO141)</f>
        <v>1</v>
      </c>
      <c r="AT141" s="154"/>
      <c r="AU141" s="154"/>
      <c r="AV141" s="155"/>
    </row>
    <row r="142" spans="1:50" ht="39.75" customHeight="1" x14ac:dyDescent="0.25">
      <c r="A142" s="11" t="s">
        <v>271</v>
      </c>
      <c r="B142" s="22" t="s">
        <v>1022</v>
      </c>
      <c r="C142" s="24" t="s">
        <v>1552</v>
      </c>
      <c r="D142" s="180" t="s">
        <v>1676</v>
      </c>
      <c r="E142" s="180" t="e">
        <v>#N/A</v>
      </c>
      <c r="F142" s="183" t="s">
        <v>1357</v>
      </c>
      <c r="G142" s="23" t="s">
        <v>1022</v>
      </c>
      <c r="H142" s="22" t="s">
        <v>1606</v>
      </c>
      <c r="I142" s="161" t="s">
        <v>1590</v>
      </c>
      <c r="J142" s="161" t="s">
        <v>1438</v>
      </c>
      <c r="K142" s="161" t="s">
        <v>1105</v>
      </c>
      <c r="L142" s="161"/>
      <c r="M142" s="161"/>
      <c r="N142" s="161">
        <v>7341</v>
      </c>
      <c r="O142" s="95"/>
      <c r="P142" s="95">
        <v>44453</v>
      </c>
      <c r="Q142" s="95"/>
      <c r="R142" s="23"/>
      <c r="S142" s="34">
        <v>44651</v>
      </c>
      <c r="T142" s="24" t="s">
        <v>1099</v>
      </c>
      <c r="U142" s="11" t="s">
        <v>1642</v>
      </c>
      <c r="V142" s="11"/>
      <c r="W142" s="24" t="s">
        <v>1085</v>
      </c>
      <c r="X142" s="5" t="s">
        <v>485</v>
      </c>
      <c r="Y142" s="24" t="s">
        <v>1256</v>
      </c>
      <c r="Z142" s="24"/>
      <c r="AA142" s="24"/>
      <c r="AB142" s="24">
        <v>9876360</v>
      </c>
      <c r="AC142" s="24" t="s">
        <v>1580</v>
      </c>
      <c r="AD142" s="23"/>
      <c r="AE142" s="24"/>
      <c r="AF142" s="24"/>
      <c r="AG142" s="24"/>
      <c r="AH142" s="24"/>
      <c r="AI142" s="24"/>
      <c r="AJ142" s="24"/>
      <c r="AK142" s="96"/>
      <c r="AL142" s="23"/>
      <c r="AM142" s="32"/>
      <c r="AN142" s="87" t="s">
        <v>1626</v>
      </c>
      <c r="AO142" s="34">
        <v>44651</v>
      </c>
      <c r="AP142" s="26" t="s">
        <v>1570</v>
      </c>
      <c r="AQ142" s="126" t="s">
        <v>1627</v>
      </c>
      <c r="AR142" s="103"/>
      <c r="AS142" s="10" t="b">
        <f>EXACT(S142,AO142)</f>
        <v>1</v>
      </c>
      <c r="AT142" s="154"/>
      <c r="AU142" s="154"/>
      <c r="AV142" s="155"/>
    </row>
    <row r="143" spans="1:50" s="10" customFormat="1" ht="34.5" customHeight="1" x14ac:dyDescent="0.25">
      <c r="A143" s="11" t="s">
        <v>308</v>
      </c>
      <c r="B143" s="22" t="s">
        <v>1021</v>
      </c>
      <c r="C143" s="24" t="s">
        <v>932</v>
      </c>
      <c r="D143" s="180" t="s">
        <v>1676</v>
      </c>
      <c r="E143" s="180" t="s">
        <v>1676</v>
      </c>
      <c r="F143" s="88" t="s">
        <v>933</v>
      </c>
      <c r="G143" s="101" t="s">
        <v>1617</v>
      </c>
      <c r="H143" s="101"/>
      <c r="I143" s="102"/>
      <c r="J143" s="101" t="s">
        <v>999</v>
      </c>
      <c r="K143" s="161"/>
      <c r="L143" s="161"/>
      <c r="M143" s="161"/>
      <c r="N143" s="101"/>
      <c r="O143" s="125"/>
      <c r="P143" s="172">
        <v>43132</v>
      </c>
      <c r="Q143" s="125" t="s">
        <v>975</v>
      </c>
      <c r="R143" s="125"/>
      <c r="S143" s="125">
        <v>44545</v>
      </c>
      <c r="T143" s="11" t="s">
        <v>1101</v>
      </c>
      <c r="U143" s="101" t="s">
        <v>1643</v>
      </c>
      <c r="V143" s="101"/>
      <c r="W143" s="11" t="s">
        <v>1092</v>
      </c>
      <c r="X143" s="102" t="s">
        <v>1181</v>
      </c>
      <c r="Y143" s="102" t="s">
        <v>1258</v>
      </c>
      <c r="Z143" s="102"/>
      <c r="AA143" s="102"/>
      <c r="AB143" s="102"/>
      <c r="AC143" s="121" t="s">
        <v>1075</v>
      </c>
      <c r="AD143" s="5"/>
      <c r="AE143" s="5" t="s">
        <v>77</v>
      </c>
      <c r="AF143" s="5"/>
      <c r="AG143" s="22" t="s">
        <v>938</v>
      </c>
      <c r="AH143" s="9" t="s">
        <v>368</v>
      </c>
      <c r="AI143" s="5"/>
      <c r="AJ143" s="22"/>
      <c r="AK143" s="17" t="s">
        <v>235</v>
      </c>
      <c r="AL143" s="17"/>
      <c r="AM143" s="17"/>
      <c r="AN143" s="26" t="s">
        <v>955</v>
      </c>
      <c r="AO143" s="179">
        <v>44545</v>
      </c>
      <c r="AP143" s="17"/>
      <c r="AQ143" s="122" t="s">
        <v>1630</v>
      </c>
      <c r="AR143" s="154"/>
      <c r="AS143" s="10" t="b">
        <f t="shared" ref="AS143" si="6">EXACT(S143,AO143)</f>
        <v>1</v>
      </c>
      <c r="AT143" s="156"/>
      <c r="AU143" s="156"/>
      <c r="AV143" s="154"/>
      <c r="AW143" s="154"/>
      <c r="AX143" s="154"/>
    </row>
    <row r="144" spans="1:50" s="27" customFormat="1" ht="37.5" customHeight="1" x14ac:dyDescent="0.25">
      <c r="A144" s="11" t="s">
        <v>308</v>
      </c>
      <c r="B144" s="22" t="s">
        <v>1275</v>
      </c>
      <c r="C144" s="24" t="s">
        <v>1464</v>
      </c>
      <c r="D144" s="180" t="s">
        <v>1676</v>
      </c>
      <c r="E144" s="180" t="e">
        <v>#N/A</v>
      </c>
      <c r="F144" s="183" t="s">
        <v>1311</v>
      </c>
      <c r="G144" s="102" t="s">
        <v>1602</v>
      </c>
      <c r="H144" s="22"/>
      <c r="I144" s="22"/>
      <c r="J144" s="102" t="s">
        <v>1236</v>
      </c>
      <c r="K144" s="102"/>
      <c r="L144" s="22"/>
      <c r="M144" s="22"/>
      <c r="N144" s="24">
        <v>7332</v>
      </c>
      <c r="O144" s="25"/>
      <c r="P144" s="25">
        <v>44222</v>
      </c>
      <c r="Q144" s="25"/>
      <c r="R144" s="25"/>
      <c r="S144" s="179">
        <v>44864</v>
      </c>
      <c r="T144" s="11" t="s">
        <v>1098</v>
      </c>
      <c r="U144" s="11" t="s">
        <v>1098</v>
      </c>
      <c r="V144" s="11"/>
      <c r="W144" s="11" t="s">
        <v>1089</v>
      </c>
      <c r="X144" s="5" t="s">
        <v>484</v>
      </c>
      <c r="Y144" s="5" t="s">
        <v>1259</v>
      </c>
      <c r="Z144" s="5"/>
      <c r="AA144" s="14"/>
      <c r="AB144" s="24">
        <v>9423800</v>
      </c>
      <c r="AC144" s="105" t="s">
        <v>1468</v>
      </c>
      <c r="AD144" s="105"/>
      <c r="AE144" s="105" t="s">
        <v>1469</v>
      </c>
      <c r="AF144" s="105" t="s">
        <v>1596</v>
      </c>
      <c r="AG144" s="105"/>
      <c r="AH144" s="105"/>
      <c r="AI144" s="105"/>
      <c r="AJ144" s="22"/>
      <c r="AK144" s="96" t="s">
        <v>235</v>
      </c>
      <c r="AL144" s="96"/>
      <c r="AM144" s="26"/>
      <c r="AN144" s="26" t="s">
        <v>955</v>
      </c>
      <c r="AO144" s="179">
        <v>44864</v>
      </c>
      <c r="AP144" s="26" t="s">
        <v>1574</v>
      </c>
      <c r="AQ144" s="122" t="s">
        <v>1630</v>
      </c>
      <c r="AR144" s="154"/>
      <c r="AS144" s="10" t="b">
        <f>EXACT(S144,AO144)</f>
        <v>1</v>
      </c>
      <c r="AT144" s="157"/>
      <c r="AU144" s="151"/>
      <c r="AV144" s="154"/>
      <c r="AW144" s="154"/>
      <c r="AX144" s="154"/>
    </row>
    <row r="145" spans="1:52" ht="39.75" customHeight="1" x14ac:dyDescent="0.25">
      <c r="A145" s="11" t="s">
        <v>308</v>
      </c>
      <c r="B145" s="22" t="s">
        <v>1022</v>
      </c>
      <c r="C145" s="24" t="s">
        <v>1114</v>
      </c>
      <c r="D145" s="180" t="s">
        <v>1676</v>
      </c>
      <c r="E145" s="180" t="s">
        <v>1676</v>
      </c>
      <c r="F145" s="22" t="s">
        <v>971</v>
      </c>
      <c r="G145" s="161" t="s">
        <v>1614</v>
      </c>
      <c r="H145" s="161" t="s">
        <v>978</v>
      </c>
      <c r="I145" s="161" t="s">
        <v>1605</v>
      </c>
      <c r="J145" s="161" t="s">
        <v>1544</v>
      </c>
      <c r="K145" s="161"/>
      <c r="L145" s="161"/>
      <c r="M145" s="23">
        <v>7275</v>
      </c>
      <c r="N145" s="95"/>
      <c r="O145" s="32"/>
      <c r="P145" s="95">
        <v>43763</v>
      </c>
      <c r="Q145" s="32"/>
      <c r="R145" s="32"/>
      <c r="S145" s="125">
        <v>44676</v>
      </c>
      <c r="T145" s="24" t="s">
        <v>1097</v>
      </c>
      <c r="U145" s="11" t="s">
        <v>1642</v>
      </c>
      <c r="V145" s="11"/>
      <c r="W145" s="5" t="s">
        <v>1506</v>
      </c>
      <c r="X145" s="5" t="s">
        <v>485</v>
      </c>
      <c r="Y145" s="5" t="s">
        <v>1257</v>
      </c>
      <c r="Z145" s="32"/>
      <c r="AA145" s="32"/>
      <c r="AB145" s="24">
        <v>9357900</v>
      </c>
      <c r="AC145" s="24" t="s">
        <v>1170</v>
      </c>
      <c r="AD145" s="32"/>
      <c r="AE145" s="23" t="s">
        <v>1124</v>
      </c>
      <c r="AF145" s="32"/>
      <c r="AG145" s="32"/>
      <c r="AH145" s="32"/>
      <c r="AI145" s="32"/>
      <c r="AJ145" s="32"/>
      <c r="AK145" s="96" t="s">
        <v>235</v>
      </c>
      <c r="AL145" s="96"/>
      <c r="AM145" s="26" t="s">
        <v>955</v>
      </c>
      <c r="AN145" s="26" t="s">
        <v>955</v>
      </c>
      <c r="AO145" s="181">
        <v>44676</v>
      </c>
      <c r="AP145" s="26" t="s">
        <v>1564</v>
      </c>
      <c r="AQ145" s="122" t="s">
        <v>1630</v>
      </c>
      <c r="AR145" s="155"/>
      <c r="AS145" s="10" t="b">
        <f t="shared" ref="AS145:AS147" si="7">EXACT(S145,AO145)</f>
        <v>1</v>
      </c>
    </row>
    <row r="146" spans="1:52" s="27" customFormat="1" ht="41.25" customHeight="1" x14ac:dyDescent="0.25">
      <c r="A146" s="11" t="s">
        <v>308</v>
      </c>
      <c r="B146" s="22" t="s">
        <v>1022</v>
      </c>
      <c r="C146" s="24" t="s">
        <v>1333</v>
      </c>
      <c r="D146" s="180" t="s">
        <v>1676</v>
      </c>
      <c r="E146" s="180" t="s">
        <v>1676</v>
      </c>
      <c r="F146" s="102" t="s">
        <v>1078</v>
      </c>
      <c r="G146" s="161" t="s">
        <v>1615</v>
      </c>
      <c r="H146" s="161" t="s">
        <v>233</v>
      </c>
      <c r="I146" s="161" t="s">
        <v>1603</v>
      </c>
      <c r="J146" s="161" t="s">
        <v>1413</v>
      </c>
      <c r="K146" s="23"/>
      <c r="L146" s="23"/>
      <c r="M146" s="24">
        <v>9007</v>
      </c>
      <c r="N146" s="25"/>
      <c r="O146" s="23"/>
      <c r="P146" s="25">
        <v>44081</v>
      </c>
      <c r="Q146" s="23"/>
      <c r="R146" s="23"/>
      <c r="S146" s="125">
        <v>44718</v>
      </c>
      <c r="T146" s="24" t="s">
        <v>1099</v>
      </c>
      <c r="U146" s="11" t="s">
        <v>1639</v>
      </c>
      <c r="V146" s="11"/>
      <c r="W146" s="24" t="s">
        <v>1088</v>
      </c>
      <c r="X146" s="5" t="s">
        <v>1644</v>
      </c>
      <c r="Y146" s="22" t="s">
        <v>1261</v>
      </c>
      <c r="Z146" s="5"/>
      <c r="AA146" s="23"/>
      <c r="AB146" s="24">
        <v>9995420</v>
      </c>
      <c r="AC146" s="24" t="s">
        <v>1367</v>
      </c>
      <c r="AD146" s="96"/>
      <c r="AE146" s="23"/>
      <c r="AF146" s="24" t="s">
        <v>1500</v>
      </c>
      <c r="AG146" s="24"/>
      <c r="AH146" s="23"/>
      <c r="AI146" s="23"/>
      <c r="AJ146" s="161"/>
      <c r="AK146" s="96" t="s">
        <v>235</v>
      </c>
      <c r="AL146" s="26"/>
      <c r="AM146" s="26" t="s">
        <v>955</v>
      </c>
      <c r="AN146" s="26" t="s">
        <v>955</v>
      </c>
      <c r="AO146" s="181">
        <v>44718</v>
      </c>
      <c r="AP146" s="26" t="s">
        <v>1566</v>
      </c>
      <c r="AQ146" s="122" t="s">
        <v>1630</v>
      </c>
      <c r="AS146" s="10" t="b">
        <f t="shared" si="7"/>
        <v>1</v>
      </c>
      <c r="AT146" s="157"/>
      <c r="AU146" s="151"/>
      <c r="AV146" s="154"/>
      <c r="AX146" s="154"/>
    </row>
    <row r="147" spans="1:52" s="13" customFormat="1" ht="41.25" customHeight="1" x14ac:dyDescent="0.25">
      <c r="A147" s="11" t="s">
        <v>308</v>
      </c>
      <c r="B147" s="22" t="s">
        <v>1022</v>
      </c>
      <c r="C147" s="26" t="s">
        <v>1372</v>
      </c>
      <c r="D147" s="180" t="s">
        <v>1676</v>
      </c>
      <c r="E147" s="180" t="s">
        <v>1676</v>
      </c>
      <c r="F147" s="24" t="s">
        <v>1035</v>
      </c>
      <c r="G147" s="26" t="s">
        <v>1618</v>
      </c>
      <c r="H147" s="24" t="s">
        <v>1554</v>
      </c>
      <c r="I147" s="161"/>
      <c r="J147" s="22" t="s">
        <v>1610</v>
      </c>
      <c r="K147" s="161"/>
      <c r="L147" s="161"/>
      <c r="M147" s="161"/>
      <c r="N147" s="95"/>
      <c r="O147" s="23"/>
      <c r="P147" s="95">
        <v>44165</v>
      </c>
      <c r="Q147" s="23"/>
      <c r="R147" s="23"/>
      <c r="S147" s="125">
        <v>44515</v>
      </c>
      <c r="T147" s="95" t="s">
        <v>1099</v>
      </c>
      <c r="U147" s="11" t="s">
        <v>1639</v>
      </c>
      <c r="V147" s="11"/>
      <c r="W147" s="24" t="s">
        <v>1088</v>
      </c>
      <c r="X147" s="5" t="s">
        <v>1644</v>
      </c>
      <c r="Y147" s="102" t="s">
        <v>1261</v>
      </c>
      <c r="Z147" s="23"/>
      <c r="AA147" s="23"/>
      <c r="AB147" s="23">
        <v>9569380</v>
      </c>
      <c r="AC147" s="24" t="s">
        <v>1459</v>
      </c>
      <c r="AD147" s="26"/>
      <c r="AE147" s="24" t="s">
        <v>1498</v>
      </c>
      <c r="AF147" s="14"/>
      <c r="AG147" s="14"/>
      <c r="AH147" s="24"/>
      <c r="AI147" s="161"/>
      <c r="AJ147" s="23"/>
      <c r="AK147" s="23" t="s">
        <v>235</v>
      </c>
      <c r="AL147" s="96"/>
      <c r="AM147" s="96"/>
      <c r="AN147" s="96" t="s">
        <v>1141</v>
      </c>
      <c r="AO147" s="181">
        <v>44515</v>
      </c>
      <c r="AP147" s="96" t="s">
        <v>1571</v>
      </c>
      <c r="AQ147" s="122" t="s">
        <v>1632</v>
      </c>
      <c r="AR147" s="154"/>
      <c r="AS147" s="10" t="b">
        <f t="shared" si="7"/>
        <v>1</v>
      </c>
      <c r="AT147" s="151"/>
      <c r="AU147" s="154"/>
      <c r="AV147" s="153"/>
      <c r="AW147" s="154"/>
      <c r="AX147" s="27"/>
    </row>
    <row r="148" spans="1:52" ht="39.75" customHeight="1" x14ac:dyDescent="0.25">
      <c r="A148" s="11" t="s">
        <v>271</v>
      </c>
      <c r="B148" s="22" t="s">
        <v>1022</v>
      </c>
      <c r="C148" s="26" t="s">
        <v>1633</v>
      </c>
      <c r="D148" s="180" t="s">
        <v>1679</v>
      </c>
      <c r="E148" s="180" t="e">
        <v>#N/A</v>
      </c>
      <c r="F148" s="24" t="s">
        <v>1628</v>
      </c>
      <c r="G148" s="24" t="s">
        <v>1629</v>
      </c>
      <c r="H148" s="161"/>
      <c r="I148" s="161"/>
      <c r="J148" s="24" t="s">
        <v>1105</v>
      </c>
      <c r="K148" s="161"/>
      <c r="L148" s="161"/>
      <c r="M148" s="161"/>
      <c r="N148" s="95"/>
      <c r="O148" s="95"/>
      <c r="P148" s="95">
        <v>44727</v>
      </c>
      <c r="Q148" s="23"/>
      <c r="R148" s="23"/>
      <c r="S148" s="125">
        <v>45457</v>
      </c>
      <c r="T148" s="24" t="s">
        <v>1099</v>
      </c>
      <c r="U148" s="11" t="s">
        <v>1639</v>
      </c>
      <c r="V148" s="11"/>
      <c r="W148" s="24" t="s">
        <v>1085</v>
      </c>
      <c r="X148" s="5" t="s">
        <v>1644</v>
      </c>
      <c r="Y148" s="102" t="s">
        <v>1256</v>
      </c>
      <c r="Z148" s="23"/>
      <c r="AA148" s="23"/>
      <c r="AB148" s="23">
        <v>9874430</v>
      </c>
      <c r="AC148" s="96"/>
      <c r="AD148" s="32"/>
      <c r="AE148" s="24"/>
      <c r="AF148" s="24"/>
      <c r="AG148" s="24"/>
      <c r="AH148" s="24"/>
      <c r="AI148" s="161"/>
      <c r="AJ148" s="23"/>
      <c r="AK148" s="23" t="s">
        <v>235</v>
      </c>
      <c r="AL148" s="96"/>
      <c r="AM148" s="96"/>
      <c r="AN148" s="96" t="s">
        <v>1142</v>
      </c>
      <c r="AO148" s="96"/>
      <c r="AP148" s="96"/>
      <c r="AQ148" s="122" t="s">
        <v>1634</v>
      </c>
    </row>
    <row r="149" spans="1:52" ht="39.75" customHeight="1" x14ac:dyDescent="0.25">
      <c r="A149" s="11" t="s">
        <v>271</v>
      </c>
      <c r="B149" s="22" t="s">
        <v>1541</v>
      </c>
      <c r="C149" s="26" t="s">
        <v>1645</v>
      </c>
      <c r="D149" s="180" t="s">
        <v>1678</v>
      </c>
      <c r="E149" s="180" t="e">
        <v>#N/A</v>
      </c>
      <c r="F149" s="24" t="s">
        <v>1646</v>
      </c>
      <c r="G149" s="24" t="s">
        <v>1319</v>
      </c>
      <c r="H149" s="161"/>
      <c r="I149" s="161"/>
      <c r="J149" s="24"/>
      <c r="K149" s="161"/>
      <c r="L149" s="161"/>
      <c r="M149" s="161"/>
      <c r="N149" s="95"/>
      <c r="O149" s="95"/>
      <c r="P149" s="23"/>
      <c r="Q149" s="23"/>
      <c r="R149" s="23"/>
      <c r="S149" s="125"/>
      <c r="T149" s="24"/>
      <c r="U149" s="11" t="s">
        <v>1098</v>
      </c>
      <c r="V149" s="11"/>
      <c r="W149" s="24"/>
      <c r="X149" s="5" t="s">
        <v>484</v>
      </c>
      <c r="Y149" s="102" t="s">
        <v>1264</v>
      </c>
      <c r="Z149" s="23"/>
      <c r="AA149" s="23"/>
      <c r="AB149" s="23"/>
      <c r="AC149" s="96"/>
      <c r="AD149" s="32"/>
      <c r="AE149" s="24"/>
      <c r="AF149" s="24"/>
      <c r="AG149" s="24"/>
      <c r="AH149" s="24"/>
      <c r="AI149" s="161"/>
      <c r="AJ149" s="23"/>
      <c r="AK149" s="23"/>
      <c r="AL149" s="96"/>
      <c r="AM149" s="96"/>
      <c r="AN149" s="96"/>
      <c r="AO149" s="96"/>
      <c r="AP149" s="96"/>
      <c r="AQ149" s="122"/>
    </row>
    <row r="150" spans="1:52" ht="39.75" customHeight="1" x14ac:dyDescent="0.25">
      <c r="A150" s="11" t="s">
        <v>308</v>
      </c>
      <c r="B150" s="22" t="s">
        <v>1275</v>
      </c>
      <c r="C150" s="24" t="s">
        <v>1525</v>
      </c>
      <c r="D150" s="180" t="s">
        <v>1676</v>
      </c>
      <c r="E150" s="180" t="e">
        <v>#N/A</v>
      </c>
      <c r="F150" s="183" t="s">
        <v>1317</v>
      </c>
      <c r="G150" s="102" t="s">
        <v>1544</v>
      </c>
      <c r="H150" s="22"/>
      <c r="I150" s="22"/>
      <c r="J150" s="102" t="s">
        <v>1544</v>
      </c>
      <c r="K150" s="22"/>
      <c r="L150" s="22"/>
      <c r="M150" s="24"/>
      <c r="N150" s="25"/>
      <c r="O150" s="32"/>
      <c r="P150" s="25">
        <v>44368</v>
      </c>
      <c r="Q150" s="32"/>
      <c r="R150" s="32"/>
      <c r="S150" s="34">
        <v>44804</v>
      </c>
      <c r="T150" s="32"/>
      <c r="U150" s="11" t="s">
        <v>1097</v>
      </c>
      <c r="V150" s="11"/>
      <c r="W150" s="11" t="s">
        <v>1506</v>
      </c>
      <c r="X150" s="11" t="s">
        <v>1639</v>
      </c>
      <c r="Y150" s="11" t="s">
        <v>1637</v>
      </c>
      <c r="Z150" s="5" t="s">
        <v>1644</v>
      </c>
      <c r="AA150" s="24" t="s">
        <v>1253</v>
      </c>
      <c r="AB150" s="24">
        <v>9699150</v>
      </c>
      <c r="AC150" s="105" t="s">
        <v>1530</v>
      </c>
      <c r="AD150" s="14"/>
      <c r="AE150" s="105" t="s">
        <v>1546</v>
      </c>
      <c r="AF150" s="18"/>
      <c r="AG150" s="24"/>
      <c r="AH150" s="105"/>
      <c r="AI150" s="105"/>
      <c r="AJ150" s="105"/>
      <c r="AK150" s="105"/>
      <c r="AL150" s="22"/>
      <c r="AM150" s="23"/>
      <c r="AN150" s="96"/>
      <c r="AO150" s="34">
        <v>44804</v>
      </c>
      <c r="AP150" s="26" t="s">
        <v>1579</v>
      </c>
      <c r="AQ150" s="122" t="s">
        <v>1630</v>
      </c>
      <c r="AS150" s="10" t="b">
        <f>EXACT(S150,AO150)</f>
        <v>1</v>
      </c>
    </row>
    <row r="151" spans="1:52" s="10" customFormat="1" ht="75" customHeight="1" x14ac:dyDescent="0.25">
      <c r="A151" s="11" t="s">
        <v>308</v>
      </c>
      <c r="B151" s="101" t="s">
        <v>1021</v>
      </c>
      <c r="C151" s="11" t="s">
        <v>510</v>
      </c>
      <c r="D151" s="180" t="s">
        <v>1676</v>
      </c>
      <c r="E151" s="180" t="s">
        <v>1676</v>
      </c>
      <c r="F151" s="101" t="s">
        <v>511</v>
      </c>
      <c r="G151" s="5" t="s">
        <v>1613</v>
      </c>
      <c r="H151" s="101" t="s">
        <v>513</v>
      </c>
      <c r="I151" s="11" t="s">
        <v>1612</v>
      </c>
      <c r="J151" s="11" t="s">
        <v>1105</v>
      </c>
      <c r="K151" s="11"/>
      <c r="L151" s="101"/>
      <c r="M151" s="5">
        <v>9091</v>
      </c>
      <c r="N151" s="125">
        <v>43070</v>
      </c>
      <c r="O151" s="125">
        <v>43070</v>
      </c>
      <c r="P151" s="125" t="s">
        <v>512</v>
      </c>
      <c r="Q151" s="125"/>
      <c r="R151" s="125"/>
      <c r="S151" s="181">
        <v>44834</v>
      </c>
      <c r="T151" s="125">
        <v>44926</v>
      </c>
      <c r="U151" s="11" t="s">
        <v>1099</v>
      </c>
      <c r="V151" s="11"/>
      <c r="W151" s="11" t="s">
        <v>1085</v>
      </c>
      <c r="X151" s="11" t="s">
        <v>1639</v>
      </c>
      <c r="Y151" s="11" t="s">
        <v>1638</v>
      </c>
      <c r="Z151" s="5" t="s">
        <v>1644</v>
      </c>
      <c r="AA151" s="5" t="s">
        <v>1255</v>
      </c>
      <c r="AB151" s="5" t="s">
        <v>1256</v>
      </c>
      <c r="AC151" s="5"/>
      <c r="AD151" s="5"/>
      <c r="AE151" s="5"/>
      <c r="AF151" s="16"/>
      <c r="AG151" s="5">
        <v>9760430</v>
      </c>
      <c r="AH151" s="5" t="s">
        <v>1050</v>
      </c>
      <c r="AI151" s="5"/>
      <c r="AJ151" s="5" t="s">
        <v>1531</v>
      </c>
      <c r="AK151" s="5" t="s">
        <v>1499</v>
      </c>
      <c r="AL151" s="22" t="s">
        <v>858</v>
      </c>
      <c r="AM151" s="9" t="s">
        <v>294</v>
      </c>
      <c r="AN151" s="17" t="s">
        <v>235</v>
      </c>
      <c r="AO151" s="181">
        <v>44834</v>
      </c>
      <c r="AP151" s="26" t="s">
        <v>1560</v>
      </c>
      <c r="AQ151" s="122" t="s">
        <v>1656</v>
      </c>
      <c r="AR151" s="156"/>
      <c r="AS151" s="10" t="b">
        <f t="shared" ref="AS151:AS155" si="8">EXACT(S151,AO151)</f>
        <v>1</v>
      </c>
      <c r="AT151" s="154"/>
      <c r="AU151" s="159"/>
      <c r="AV151" s="156"/>
      <c r="AW151" s="156"/>
      <c r="AX151" s="154"/>
      <c r="AY151" s="154"/>
      <c r="AZ151" s="154"/>
    </row>
    <row r="152" spans="1:52" ht="39.75" customHeight="1" x14ac:dyDescent="0.25">
      <c r="A152" s="11" t="s">
        <v>308</v>
      </c>
      <c r="B152" s="101" t="s">
        <v>1022</v>
      </c>
      <c r="C152" s="88" t="s">
        <v>1031</v>
      </c>
      <c r="D152" s="180" t="s">
        <v>1676</v>
      </c>
      <c r="E152" s="180" t="s">
        <v>1676</v>
      </c>
      <c r="F152" s="88" t="s">
        <v>1072</v>
      </c>
      <c r="G152" s="5" t="s">
        <v>1601</v>
      </c>
      <c r="H152" s="101" t="s">
        <v>1040</v>
      </c>
      <c r="I152" s="11" t="s">
        <v>1604</v>
      </c>
      <c r="J152" s="11" t="s">
        <v>1631</v>
      </c>
      <c r="K152" s="11"/>
      <c r="L152" s="101"/>
      <c r="M152" s="5">
        <v>9009</v>
      </c>
      <c r="N152" s="125"/>
      <c r="O152" s="125"/>
      <c r="P152" s="172">
        <v>43631</v>
      </c>
      <c r="Q152" s="125"/>
      <c r="R152" s="125"/>
      <c r="S152" s="125">
        <v>44926</v>
      </c>
      <c r="T152" s="125" t="s">
        <v>1099</v>
      </c>
      <c r="U152" s="11" t="s">
        <v>1088</v>
      </c>
      <c r="V152" s="11"/>
      <c r="W152" s="11" t="s">
        <v>1639</v>
      </c>
      <c r="X152" s="11" t="s">
        <v>1636</v>
      </c>
      <c r="Y152" s="11" t="s">
        <v>1644</v>
      </c>
      <c r="Z152" s="5" t="s">
        <v>1255</v>
      </c>
      <c r="AA152" s="5" t="s">
        <v>1261</v>
      </c>
      <c r="AB152" s="5"/>
      <c r="AC152" s="5"/>
      <c r="AD152" s="5"/>
      <c r="AE152" s="5"/>
      <c r="AF152" s="16">
        <v>9869590</v>
      </c>
      <c r="AG152" s="5" t="s">
        <v>1074</v>
      </c>
      <c r="AH152" s="5" t="s">
        <v>1058</v>
      </c>
      <c r="AI152" s="5" t="s">
        <v>1059</v>
      </c>
      <c r="AJ152" s="5"/>
      <c r="AK152" s="5"/>
      <c r="AL152" s="22"/>
      <c r="AM152" s="9" t="s">
        <v>235</v>
      </c>
      <c r="AN152" s="17"/>
      <c r="AO152" s="181">
        <v>44926</v>
      </c>
      <c r="AP152" s="26" t="s">
        <v>1561</v>
      </c>
      <c r="AQ152" s="122" t="s">
        <v>77</v>
      </c>
      <c r="AS152" s="10" t="b">
        <f t="shared" si="8"/>
        <v>1</v>
      </c>
    </row>
    <row r="153" spans="1:52" ht="39.75" customHeight="1" x14ac:dyDescent="0.25">
      <c r="A153" s="11" t="s">
        <v>308</v>
      </c>
      <c r="B153" s="101" t="s">
        <v>1022</v>
      </c>
      <c r="C153" s="11" t="s">
        <v>1537</v>
      </c>
      <c r="D153" s="180" t="s">
        <v>1676</v>
      </c>
      <c r="E153" s="180" t="e">
        <v>#N/A</v>
      </c>
      <c r="F153" s="88" t="s">
        <v>1356</v>
      </c>
      <c r="G153" s="5" t="s">
        <v>1619</v>
      </c>
      <c r="H153" s="101" t="s">
        <v>1526</v>
      </c>
      <c r="I153" s="11"/>
      <c r="J153" s="11" t="s">
        <v>1105</v>
      </c>
      <c r="K153" s="11"/>
      <c r="L153" s="101"/>
      <c r="M153" s="5"/>
      <c r="N153" s="125"/>
      <c r="O153" s="125"/>
      <c r="P153" s="172">
        <v>44404</v>
      </c>
      <c r="Q153" s="125"/>
      <c r="R153" s="125"/>
      <c r="S153" s="125">
        <v>44872</v>
      </c>
      <c r="T153" s="125"/>
      <c r="U153" s="11" t="s">
        <v>1640</v>
      </c>
      <c r="V153" s="11"/>
      <c r="W153" s="11" t="s">
        <v>1641</v>
      </c>
      <c r="X153" s="11" t="s">
        <v>485</v>
      </c>
      <c r="Y153" s="11"/>
      <c r="Z153" s="5"/>
      <c r="AA153" s="5"/>
      <c r="AB153" s="5">
        <v>9991750</v>
      </c>
      <c r="AC153" s="5" t="s">
        <v>1545</v>
      </c>
      <c r="AD153" s="5"/>
      <c r="AE153" s="5"/>
      <c r="AF153" s="16"/>
      <c r="AG153" s="5"/>
      <c r="AH153" s="5"/>
      <c r="AI153" s="5"/>
      <c r="AJ153" s="5"/>
      <c r="AK153" s="5"/>
      <c r="AL153" s="22"/>
      <c r="AM153" s="9"/>
      <c r="AN153" s="17" t="s">
        <v>1410</v>
      </c>
      <c r="AO153" s="179">
        <v>44872</v>
      </c>
      <c r="AP153" s="26" t="s">
        <v>1569</v>
      </c>
      <c r="AQ153" s="122"/>
      <c r="AS153" s="10" t="b">
        <f t="shared" si="8"/>
        <v>1</v>
      </c>
    </row>
    <row r="154" spans="1:52" ht="39.75" customHeight="1" x14ac:dyDescent="0.25">
      <c r="A154" s="11" t="s">
        <v>308</v>
      </c>
      <c r="B154" s="101" t="s">
        <v>1022</v>
      </c>
      <c r="C154" s="24" t="s">
        <v>1518</v>
      </c>
      <c r="D154" s="180" t="s">
        <v>1676</v>
      </c>
      <c r="E154" s="180" t="e">
        <v>#N/A</v>
      </c>
      <c r="F154" s="183" t="s">
        <v>1281</v>
      </c>
      <c r="G154" s="165" t="s">
        <v>1620</v>
      </c>
      <c r="H154" s="22"/>
      <c r="I154" s="22"/>
      <c r="J154" s="23" t="s">
        <v>1105</v>
      </c>
      <c r="K154" s="11"/>
      <c r="L154" s="101"/>
      <c r="M154" s="5"/>
      <c r="N154" s="25"/>
      <c r="O154" s="25"/>
      <c r="P154" s="25">
        <v>44317</v>
      </c>
      <c r="Q154" s="25"/>
      <c r="R154" s="25"/>
      <c r="S154" s="179">
        <v>44834</v>
      </c>
      <c r="T154" s="11" t="s">
        <v>1099</v>
      </c>
      <c r="U154" s="11" t="s">
        <v>1085</v>
      </c>
      <c r="V154" s="11"/>
      <c r="W154" s="11" t="s">
        <v>1639</v>
      </c>
      <c r="X154" s="11" t="s">
        <v>1638</v>
      </c>
      <c r="Y154" s="5" t="s">
        <v>1644</v>
      </c>
      <c r="Z154" s="5" t="s">
        <v>1255</v>
      </c>
      <c r="AA154" s="5" t="s">
        <v>1256</v>
      </c>
      <c r="AB154" s="14"/>
      <c r="AC154" s="14"/>
      <c r="AD154" s="14"/>
      <c r="AE154" s="18"/>
      <c r="AF154" s="24">
        <v>9355270</v>
      </c>
      <c r="AG154" s="105" t="s">
        <v>1524</v>
      </c>
      <c r="AH154" s="105" t="s">
        <v>1547</v>
      </c>
      <c r="AI154" s="105"/>
      <c r="AJ154" s="105"/>
      <c r="AK154" s="22"/>
      <c r="AL154" s="23"/>
      <c r="AM154" s="96"/>
      <c r="AN154" s="26" t="s">
        <v>955</v>
      </c>
      <c r="AO154" s="179">
        <v>44834</v>
      </c>
      <c r="AP154" s="26" t="s">
        <v>1578</v>
      </c>
      <c r="AQ154" s="26"/>
      <c r="AR154" s="152"/>
      <c r="AS154" s="10" t="b">
        <f t="shared" si="8"/>
        <v>1</v>
      </c>
      <c r="AT154" s="170"/>
      <c r="AU154" s="171"/>
      <c r="AV154" s="169"/>
      <c r="AW154" s="169"/>
      <c r="AX154" s="169"/>
      <c r="AY154" s="169"/>
    </row>
    <row r="155" spans="1:52" ht="39.75" customHeight="1" x14ac:dyDescent="0.25">
      <c r="A155" s="11" t="s">
        <v>308</v>
      </c>
      <c r="B155" s="101" t="s">
        <v>1022</v>
      </c>
      <c r="C155" s="24" t="s">
        <v>1504</v>
      </c>
      <c r="D155" s="180" t="s">
        <v>1676</v>
      </c>
      <c r="E155" s="180" t="e">
        <v>#N/A</v>
      </c>
      <c r="F155" s="183" t="s">
        <v>1284</v>
      </c>
      <c r="G155" s="168" t="s">
        <v>1619</v>
      </c>
      <c r="H155" s="22"/>
      <c r="I155" s="22"/>
      <c r="J155" s="23" t="s">
        <v>1105</v>
      </c>
      <c r="K155" s="11"/>
      <c r="L155" s="101"/>
      <c r="M155" s="5"/>
      <c r="N155" s="25"/>
      <c r="O155" s="25"/>
      <c r="P155" s="25">
        <v>44278</v>
      </c>
      <c r="Q155" s="25"/>
      <c r="R155" s="25"/>
      <c r="S155" s="166">
        <v>44827</v>
      </c>
      <c r="T155" s="11" t="s">
        <v>1099</v>
      </c>
      <c r="U155" s="11" t="s">
        <v>1085</v>
      </c>
      <c r="V155" s="11"/>
      <c r="W155" s="11" t="s">
        <v>1640</v>
      </c>
      <c r="X155" s="11" t="s">
        <v>1641</v>
      </c>
      <c r="Y155" s="168" t="s">
        <v>485</v>
      </c>
      <c r="Z155" s="5" t="s">
        <v>1255</v>
      </c>
      <c r="AA155" s="5" t="s">
        <v>1256</v>
      </c>
      <c r="AB155" s="14"/>
      <c r="AC155" s="24">
        <v>9212230</v>
      </c>
      <c r="AD155" s="158" t="s">
        <v>1660</v>
      </c>
      <c r="AE155" s="105"/>
      <c r="AF155" s="105" t="s">
        <v>1555</v>
      </c>
      <c r="AG155" s="105"/>
      <c r="AH155" s="22"/>
      <c r="AI155" s="23"/>
      <c r="AJ155" s="105"/>
      <c r="AK155" s="22"/>
      <c r="AL155" s="23"/>
      <c r="AM155" s="96"/>
      <c r="AN155" s="96" t="s">
        <v>235</v>
      </c>
      <c r="AO155" s="179">
        <v>44827</v>
      </c>
      <c r="AP155" s="26" t="s">
        <v>1577</v>
      </c>
      <c r="AQ155" s="167" t="s">
        <v>1630</v>
      </c>
      <c r="AR155" s="157"/>
      <c r="AS155" s="10" t="b">
        <f t="shared" si="8"/>
        <v>1</v>
      </c>
      <c r="AT155" s="154"/>
      <c r="AU155" s="154"/>
      <c r="AV155" s="154"/>
    </row>
    <row r="156" spans="1:52" ht="39.75" customHeight="1" x14ac:dyDescent="0.25">
      <c r="A156" s="11" t="s">
        <v>308</v>
      </c>
      <c r="B156" s="101" t="s">
        <v>309</v>
      </c>
      <c r="C156" s="24" t="s">
        <v>1217</v>
      </c>
      <c r="D156" s="180" t="s">
        <v>1676</v>
      </c>
      <c r="E156" s="180" t="s">
        <v>1676</v>
      </c>
      <c r="F156" s="183" t="s">
        <v>1218</v>
      </c>
      <c r="G156" s="177" t="s">
        <v>947</v>
      </c>
      <c r="H156" s="22"/>
      <c r="I156" s="22" t="s">
        <v>1592</v>
      </c>
      <c r="J156" s="23" t="s">
        <v>1228</v>
      </c>
      <c r="K156" s="11"/>
      <c r="L156" s="101" t="s">
        <v>1219</v>
      </c>
      <c r="M156" s="5">
        <v>8415</v>
      </c>
      <c r="N156" s="25">
        <v>43889</v>
      </c>
      <c r="O156" s="25">
        <v>43889</v>
      </c>
      <c r="P156" s="25">
        <v>43889</v>
      </c>
      <c r="Q156" s="25">
        <v>44193</v>
      </c>
      <c r="R156" s="25">
        <v>44255</v>
      </c>
      <c r="S156" s="175">
        <v>44907</v>
      </c>
      <c r="T156" s="11" t="s">
        <v>1098</v>
      </c>
      <c r="U156" s="11" t="s">
        <v>1084</v>
      </c>
      <c r="V156" s="11" t="s">
        <v>1635</v>
      </c>
      <c r="W156" s="11" t="s">
        <v>484</v>
      </c>
      <c r="X156" s="11" t="s">
        <v>1262</v>
      </c>
      <c r="Y156" s="177" t="s">
        <v>941</v>
      </c>
      <c r="Z156" s="5">
        <v>3874155</v>
      </c>
      <c r="AA156" s="5" t="s">
        <v>1220</v>
      </c>
      <c r="AB156" s="14">
        <v>9665970</v>
      </c>
      <c r="AC156" s="24" t="s">
        <v>1233</v>
      </c>
      <c r="AD156" s="158"/>
      <c r="AE156" s="105" t="s">
        <v>77</v>
      </c>
      <c r="AF156" s="105"/>
      <c r="AG156" s="105"/>
      <c r="AH156" s="22"/>
      <c r="AI156" s="23" t="s">
        <v>235</v>
      </c>
      <c r="AJ156" s="105"/>
      <c r="AK156" s="22"/>
      <c r="AL156" s="23"/>
      <c r="AM156" s="96"/>
      <c r="AN156" s="96"/>
      <c r="AO156" s="181">
        <v>44907</v>
      </c>
      <c r="AP156" s="181">
        <v>44907</v>
      </c>
      <c r="AQ156" s="176"/>
      <c r="AR156" s="157"/>
      <c r="AS156" s="10" t="b">
        <f t="shared" ref="AS156" si="9">EXACT(S156,AO156)</f>
        <v>1</v>
      </c>
      <c r="AT156" s="154"/>
      <c r="AU156" s="154"/>
      <c r="AV156" s="154"/>
    </row>
  </sheetData>
  <sheetProtection sort="0" autoFilter="0" pivotTables="0"/>
  <autoFilter ref="A1:AZ156" xr:uid="{8367FC56-E1FD-4821-9484-6074B1FA5C80}"/>
  <customSheetViews>
    <customSheetView guid="{DB3B28AA-E6F4-4C9E-AA09-0AE16BF53BB0}" scale="85" showAutoFilter="1" hiddenColumns="1" state="hidden">
      <pane xSplit="2" ySplit="1" topLeftCell="AC2" activePane="bottomRight" state="frozen"/>
      <selection pane="bottomRight" activeCell="AG15" sqref="AG15"/>
      <pageMargins left="0.7" right="0.7" top="0.75" bottom="0.75" header="0.3" footer="0.3"/>
      <pageSetup paperSize="9" orientation="portrait" r:id="rId1"/>
      <headerFooter differentOddEven="1" differentFirst="1">
        <oddHeader>&amp;L&amp;"trebuchet ms,Bold"&amp;11&amp;UTASNİF DIŞI</oddHeader>
        <oddFooter>&amp;L&amp;"trebuchet ms,Bold"&amp;11&amp;UTASNİF DIŞI</oddFooter>
        <evenHeader>&amp;L&amp;"trebuchet ms,Bold"&amp;11&amp;UTASNİF DIŞI</evenHeader>
        <evenFooter>&amp;L&amp;"trebuchet ms,Bold"&amp;11&amp;UTASNİF DIŞI</evenFooter>
        <firstHeader>&amp;L&amp;"trebuchet ms,Bold"&amp;11&amp;UTASNİF DIŞI</firstHeader>
        <firstFooter>&amp;L&amp;"trebuchet ms,Bold"&amp;11&amp;UTASNİF DIŞI</firstFooter>
      </headerFooter>
      <autoFilter ref="A1:AZ156" xr:uid="{F5248D9C-9BD2-41C7-8A82-CB2760720CF8}"/>
    </customSheetView>
    <customSheetView guid="{9B7298C3-8690-476C-9847-06DA6E7C4D42}" filter="1" showAutoFilter="1">
      <pane xSplit="4" ySplit="14" topLeftCell="E16" activePane="bottomRight" state="frozen"/>
      <selection pane="bottomRight" activeCell="B99" sqref="B99"/>
      <pageMargins left="0.7" right="0.7" top="0.75" bottom="0.75" header="0.3" footer="0.3"/>
      <pageSetup paperSize="9" orientation="portrait" r:id="rId2"/>
      <autoFilter ref="A1:AN96" xr:uid="{A0222AF5-681B-4C18-AC4C-917813D7D5EE}">
        <filterColumn colId="1">
          <filters>
            <filter val="Sözleşmesiz Proje"/>
          </filters>
        </filterColumn>
        <filterColumn colId="35">
          <filters>
            <filter val="YOK"/>
          </filters>
        </filterColumn>
      </autoFilter>
    </customSheetView>
    <customSheetView guid="{4BEB5BC9-DFA7-4846-B01B-C2785896A14D}" showAutoFilter="1">
      <pane xSplit="3" ySplit="1" topLeftCell="D33" activePane="bottomRight" state="frozen"/>
      <selection pane="bottomRight" activeCell="D44" sqref="D44"/>
      <pageMargins left="0.7" right="0.7" top="0.75" bottom="0.75" header="0.3" footer="0.3"/>
      <pageSetup paperSize="9" orientation="portrait" r:id="rId3"/>
      <autoFilter ref="A1:AJ75" xr:uid="{5BA2E90A-0B3D-475A-BD7A-008E9D3191BB}"/>
    </customSheetView>
    <customSheetView guid="{74C31A5C-6904-4919-BE8A-16111BFFDDE5}" showAutoFilter="1">
      <pane xSplit="3" ySplit="1" topLeftCell="D33" activePane="bottomRight" state="frozen"/>
      <selection pane="bottomRight" activeCell="D44" sqref="D44"/>
      <pageMargins left="0.7" right="0.7" top="0.75" bottom="0.75" header="0.3" footer="0.3"/>
      <pageSetup paperSize="9" orientation="portrait" r:id="rId4"/>
      <autoFilter ref="A1:AJ75" xr:uid="{0496517F-2C56-4EBA-862E-0D4E428D8FED}"/>
    </customSheetView>
    <customSheetView guid="{C9834C90-D7D0-4693-87DE-FF491780F467}" showAutoFilter="1">
      <pane xSplit="3" ySplit="1" topLeftCell="D33" activePane="bottomRight" state="frozen"/>
      <selection pane="bottomRight" activeCell="D44" sqref="D44"/>
      <pageMargins left="0.7" right="0.7" top="0.75" bottom="0.75" header="0.3" footer="0.3"/>
      <pageSetup paperSize="9" orientation="portrait" r:id="rId5"/>
      <autoFilter ref="A1:AJ75" xr:uid="{8F1CA187-FDB6-4ED1-86EF-B43DBE571056}"/>
    </customSheetView>
    <customSheetView guid="{AD1484BC-F160-4D70-B9C8-B9B3FD45C0D3}" showAutoFilter="1">
      <pane xSplit="3" ySplit="1" topLeftCell="AD62" activePane="bottomRight" state="frozen"/>
      <selection pane="bottomRight" activeCell="AF70" sqref="AF70"/>
      <pageMargins left="0.7" right="0.7" top="0.75" bottom="0.75" header="0.3" footer="0.3"/>
      <pageSetup paperSize="9" orientation="portrait" r:id="rId6"/>
      <autoFilter ref="A1:AJ75" xr:uid="{CECDFCA8-F38D-4739-A152-CA554CEEE2BF}"/>
    </customSheetView>
    <customSheetView guid="{A11BF5C5-A10F-4537-9740-206674310D54}" showAutoFilter="1" topLeftCell="A28">
      <selection activeCell="B36" sqref="B36"/>
      <pageMargins left="0.7" right="0.7" top="0.75" bottom="0.75" header="0.3" footer="0.3"/>
      <pageSetup paperSize="9" orientation="portrait" r:id="rId7"/>
      <autoFilter ref="A1:AC1" xr:uid="{CCC83DC2-ED97-45BA-AC44-9210BF84828D}"/>
    </customSheetView>
    <customSheetView guid="{A12C94EC-E8E8-4BCA-8167-A449D9EE9FA2}" filter="1" showAutoFilter="1">
      <pane xSplit="4" ySplit="14" topLeftCell="E16" activePane="bottomRight" state="frozen"/>
      <selection pane="bottomRight" sqref="A1:AN96"/>
      <pageMargins left="0.7" right="0.7" top="0.75" bottom="0.75" header="0.3" footer="0.3"/>
      <pageSetup paperSize="9" orientation="portrait" r:id="rId8"/>
      <autoFilter ref="A1:AN96" xr:uid="{88B7B579-7202-472E-8B10-64297FC61C44}">
        <filterColumn colId="1">
          <filters>
            <filter val="Sözleşmesiz Proje"/>
          </filters>
        </filterColumn>
        <filterColumn colId="35">
          <filters>
            <filter val="YOK"/>
          </filters>
        </filterColumn>
      </autoFilter>
    </customSheetView>
    <customSheetView guid="{AD19B9C1-9A66-486C-8302-B0576AFF76FA}" scale="85" showAutoFilter="1" hiddenColumns="1" state="hidden">
      <pane xSplit="2" ySplit="1" topLeftCell="AC2" activePane="bottomRight" state="frozen"/>
      <selection pane="bottomRight" activeCell="AG15" sqref="AG15"/>
      <pageMargins left="0.7" right="0.7" top="0.75" bottom="0.75" header="0.3" footer="0.3"/>
      <pageSetup paperSize="9" orientation="portrait" r:id="rId9"/>
      <headerFooter differentOddEven="1" differentFirst="1">
        <oddHeader>&amp;L&amp;"trebuchet ms,Bold"&amp;11&amp;UTASNİF DIŞI</oddHeader>
        <oddFooter>&amp;L&amp;"trebuchet ms,Bold"&amp;11&amp;UTASNİF DIŞI</oddFooter>
        <evenHeader>&amp;L&amp;"trebuchet ms,Bold"&amp;11&amp;UTASNİF DIŞI</evenHeader>
        <evenFooter>&amp;L&amp;"trebuchet ms,Bold"&amp;11&amp;UTASNİF DIŞI</evenFooter>
        <firstHeader>&amp;L&amp;"trebuchet ms,Bold"&amp;11&amp;UTASNİF DIŞI</firstHeader>
        <firstFooter>&amp;L&amp;"trebuchet ms,Bold"&amp;11&amp;UTASNİF DIŞI</firstFooter>
      </headerFooter>
      <autoFilter ref="A1:AZ156" xr:uid="{F74435DF-C121-4DAA-8C3B-F70F8F727CCA}"/>
    </customSheetView>
  </customSheetViews>
  <mergeCells count="8">
    <mergeCell ref="AP65:AP70"/>
    <mergeCell ref="AQ65:AQ70"/>
    <mergeCell ref="AM60:AM64"/>
    <mergeCell ref="AO60:AO64"/>
    <mergeCell ref="AP60:AP64"/>
    <mergeCell ref="AQ60:AQ64"/>
    <mergeCell ref="AM65:AM70"/>
    <mergeCell ref="AO65:AO70"/>
  </mergeCells>
  <conditionalFormatting sqref="C57">
    <cfRule type="duplicateValues" dxfId="152" priority="252"/>
    <cfRule type="duplicateValues" dxfId="151" priority="253"/>
  </conditionalFormatting>
  <conditionalFormatting sqref="C58">
    <cfRule type="duplicateValues" dxfId="150" priority="250"/>
    <cfRule type="duplicateValues" dxfId="149" priority="251"/>
  </conditionalFormatting>
  <conditionalFormatting sqref="C59">
    <cfRule type="duplicateValues" dxfId="148" priority="240"/>
    <cfRule type="duplicateValues" dxfId="147" priority="241"/>
  </conditionalFormatting>
  <conditionalFormatting sqref="C77:C84">
    <cfRule type="duplicateValues" dxfId="146" priority="232"/>
    <cfRule type="duplicateValues" dxfId="145" priority="233"/>
  </conditionalFormatting>
  <conditionalFormatting sqref="C85:C87">
    <cfRule type="duplicateValues" dxfId="144" priority="230"/>
    <cfRule type="duplicateValues" dxfId="143" priority="231"/>
  </conditionalFormatting>
  <conditionalFormatting sqref="C88">
    <cfRule type="duplicateValues" dxfId="142" priority="228"/>
    <cfRule type="duplicateValues" dxfId="141" priority="229"/>
  </conditionalFormatting>
  <conditionalFormatting sqref="C89">
    <cfRule type="duplicateValues" dxfId="140" priority="226"/>
    <cfRule type="duplicateValues" dxfId="139" priority="227"/>
  </conditionalFormatting>
  <conditionalFormatting sqref="C90">
    <cfRule type="duplicateValues" dxfId="138" priority="224"/>
    <cfRule type="duplicateValues" dxfId="137" priority="225"/>
  </conditionalFormatting>
  <conditionalFormatting sqref="C91">
    <cfRule type="duplicateValues" dxfId="136" priority="222"/>
    <cfRule type="duplicateValues" dxfId="135" priority="223"/>
  </conditionalFormatting>
  <conditionalFormatting sqref="C92">
    <cfRule type="duplicateValues" dxfId="134" priority="221"/>
    <cfRule type="duplicateValues" dxfId="133" priority="220"/>
  </conditionalFormatting>
  <conditionalFormatting sqref="C93:C94">
    <cfRule type="duplicateValues" dxfId="132" priority="215"/>
    <cfRule type="duplicateValues" dxfId="131" priority="214"/>
  </conditionalFormatting>
  <conditionalFormatting sqref="C95">
    <cfRule type="duplicateValues" dxfId="130" priority="213"/>
    <cfRule type="duplicateValues" dxfId="129" priority="212"/>
  </conditionalFormatting>
  <conditionalFormatting sqref="C97">
    <cfRule type="duplicateValues" dxfId="128" priority="200"/>
    <cfRule type="duplicateValues" dxfId="127" priority="201"/>
  </conditionalFormatting>
  <conditionalFormatting sqref="C98">
    <cfRule type="duplicateValues" dxfId="126" priority="193"/>
    <cfRule type="duplicateValues" dxfId="125" priority="192"/>
  </conditionalFormatting>
  <conditionalFormatting sqref="C99:C100">
    <cfRule type="duplicateValues" dxfId="124" priority="188"/>
    <cfRule type="duplicateValues" dxfId="123" priority="189"/>
  </conditionalFormatting>
  <conditionalFormatting sqref="C101">
    <cfRule type="duplicateValues" dxfId="122" priority="174"/>
    <cfRule type="duplicateValues" dxfId="121" priority="175"/>
  </conditionalFormatting>
  <conditionalFormatting sqref="C102">
    <cfRule type="duplicateValues" dxfId="120" priority="183"/>
    <cfRule type="duplicateValues" dxfId="119" priority="182"/>
  </conditionalFormatting>
  <conditionalFormatting sqref="C103">
    <cfRule type="duplicateValues" dxfId="118" priority="178"/>
    <cfRule type="duplicateValues" dxfId="117" priority="179"/>
  </conditionalFormatting>
  <conditionalFormatting sqref="C104">
    <cfRule type="duplicateValues" dxfId="116" priority="171"/>
    <cfRule type="duplicateValues" dxfId="115" priority="170"/>
  </conditionalFormatting>
  <conditionalFormatting sqref="C105">
    <cfRule type="duplicateValues" dxfId="114" priority="197"/>
    <cfRule type="duplicateValues" dxfId="113" priority="196"/>
  </conditionalFormatting>
  <conditionalFormatting sqref="C106">
    <cfRule type="duplicateValues" dxfId="112" priority="163"/>
    <cfRule type="duplicateValues" dxfId="111" priority="162"/>
  </conditionalFormatting>
  <conditionalFormatting sqref="C107">
    <cfRule type="duplicateValues" dxfId="110" priority="158"/>
    <cfRule type="duplicateValues" dxfId="109" priority="159"/>
  </conditionalFormatting>
  <conditionalFormatting sqref="C108">
    <cfRule type="duplicateValues" dxfId="108" priority="153"/>
    <cfRule type="duplicateValues" dxfId="107" priority="152"/>
  </conditionalFormatting>
  <conditionalFormatting sqref="C109">
    <cfRule type="duplicateValues" dxfId="106" priority="147"/>
    <cfRule type="duplicateValues" dxfId="105" priority="146"/>
  </conditionalFormatting>
  <conditionalFormatting sqref="C110">
    <cfRule type="duplicateValues" dxfId="104" priority="141"/>
    <cfRule type="duplicateValues" dxfId="103" priority="140"/>
  </conditionalFormatting>
  <conditionalFormatting sqref="C111">
    <cfRule type="duplicateValues" dxfId="102" priority="137"/>
    <cfRule type="duplicateValues" dxfId="101" priority="136"/>
  </conditionalFormatting>
  <conditionalFormatting sqref="C112">
    <cfRule type="duplicateValues" dxfId="100" priority="130"/>
    <cfRule type="duplicateValues" dxfId="99" priority="131"/>
  </conditionalFormatting>
  <conditionalFormatting sqref="C113:C118">
    <cfRule type="duplicateValues" dxfId="98" priority="120"/>
    <cfRule type="duplicateValues" dxfId="97" priority="121"/>
  </conditionalFormatting>
  <conditionalFormatting sqref="C119">
    <cfRule type="duplicateValues" dxfId="96" priority="116"/>
    <cfRule type="duplicateValues" dxfId="95" priority="117"/>
  </conditionalFormatting>
  <conditionalFormatting sqref="C120">
    <cfRule type="duplicateValues" dxfId="94" priority="112"/>
    <cfRule type="duplicateValues" dxfId="93" priority="113"/>
  </conditionalFormatting>
  <conditionalFormatting sqref="C121:C123">
    <cfRule type="duplicateValues" dxfId="92" priority="108"/>
    <cfRule type="duplicateValues" dxfId="91" priority="109"/>
  </conditionalFormatting>
  <conditionalFormatting sqref="C124">
    <cfRule type="duplicateValues" dxfId="90" priority="102"/>
    <cfRule type="duplicateValues" dxfId="89" priority="103"/>
  </conditionalFormatting>
  <conditionalFormatting sqref="C126">
    <cfRule type="duplicateValues" dxfId="88" priority="88"/>
    <cfRule type="duplicateValues" dxfId="87" priority="89"/>
  </conditionalFormatting>
  <conditionalFormatting sqref="C127">
    <cfRule type="duplicateValues" dxfId="86" priority="85"/>
    <cfRule type="duplicateValues" dxfId="85" priority="84"/>
  </conditionalFormatting>
  <conditionalFormatting sqref="C128">
    <cfRule type="duplicateValues" dxfId="84" priority="80"/>
    <cfRule type="duplicateValues" dxfId="83" priority="81"/>
  </conditionalFormatting>
  <conditionalFormatting sqref="C129">
    <cfRule type="duplicateValues" dxfId="82" priority="70"/>
    <cfRule type="duplicateValues" dxfId="81" priority="71"/>
  </conditionalFormatting>
  <conditionalFormatting sqref="C130:C134">
    <cfRule type="duplicateValues" dxfId="80" priority="40"/>
    <cfRule type="duplicateValues" dxfId="79" priority="41"/>
  </conditionalFormatting>
  <conditionalFormatting sqref="C158:C164">
    <cfRule type="duplicateValues" dxfId="78" priority="2"/>
    <cfRule type="duplicateValues" dxfId="77" priority="1"/>
  </conditionalFormatting>
  <conditionalFormatting sqref="C165:E1048576 C157:E157 C125 C75:C76 C96 C1:E1 C2:C56 E2 D158:E164">
    <cfRule type="duplicateValues" dxfId="76" priority="749"/>
    <cfRule type="duplicateValues" dxfId="75" priority="748"/>
  </conditionalFormatting>
  <conditionalFormatting sqref="D2:D11">
    <cfRule type="duplicateValues" dxfId="74" priority="17"/>
    <cfRule type="duplicateValues" dxfId="73" priority="18"/>
  </conditionalFormatting>
  <conditionalFormatting sqref="D12:D156">
    <cfRule type="duplicateValues" dxfId="72" priority="23"/>
    <cfRule type="duplicateValues" dxfId="71" priority="24"/>
  </conditionalFormatting>
  <conditionalFormatting sqref="E3:E156">
    <cfRule type="duplicateValues" dxfId="70" priority="19"/>
    <cfRule type="duplicateValues" dxfId="69" priority="20"/>
  </conditionalFormatting>
  <conditionalFormatting sqref="F102">
    <cfRule type="duplicateValues" dxfId="68" priority="185"/>
    <cfRule type="duplicateValues" dxfId="67" priority="184"/>
  </conditionalFormatting>
  <conditionalFormatting sqref="F103">
    <cfRule type="duplicateValues" dxfId="66" priority="181"/>
    <cfRule type="duplicateValues" dxfId="65" priority="180"/>
  </conditionalFormatting>
  <conditionalFormatting sqref="F104">
    <cfRule type="duplicateValues" dxfId="64" priority="172"/>
    <cfRule type="duplicateValues" dxfId="63" priority="173"/>
  </conditionalFormatting>
  <conditionalFormatting sqref="AO37">
    <cfRule type="duplicateValues" dxfId="62" priority="281"/>
  </conditionalFormatting>
  <conditionalFormatting sqref="AO38">
    <cfRule type="duplicateValues" dxfId="61" priority="277"/>
  </conditionalFormatting>
  <conditionalFormatting sqref="AO39">
    <cfRule type="duplicateValues" dxfId="60" priority="274"/>
  </conditionalFormatting>
  <conditionalFormatting sqref="AO40:AO44">
    <cfRule type="duplicateValues" dxfId="59" priority="267"/>
  </conditionalFormatting>
  <conditionalFormatting sqref="AO45">
    <cfRule type="duplicateValues" dxfId="58" priority="263"/>
  </conditionalFormatting>
  <conditionalFormatting sqref="AP135">
    <cfRule type="duplicateValues" dxfId="57" priority="34"/>
    <cfRule type="duplicateValues" dxfId="56" priority="35"/>
  </conditionalFormatting>
  <conditionalFormatting sqref="AP57:AQ57">
    <cfRule type="duplicateValues" dxfId="55" priority="254"/>
    <cfRule type="duplicateValues" dxfId="54" priority="255"/>
  </conditionalFormatting>
  <conditionalFormatting sqref="AP58:AQ58">
    <cfRule type="duplicateValues" dxfId="53" priority="249"/>
    <cfRule type="duplicateValues" dxfId="52" priority="248"/>
  </conditionalFormatting>
  <conditionalFormatting sqref="AP59:AQ59">
    <cfRule type="duplicateValues" dxfId="51" priority="242"/>
    <cfRule type="duplicateValues" dxfId="50" priority="243"/>
  </conditionalFormatting>
  <conditionalFormatting sqref="AP60:AQ60">
    <cfRule type="duplicateValues" dxfId="49" priority="239"/>
    <cfRule type="duplicateValues" dxfId="48" priority="238"/>
  </conditionalFormatting>
  <conditionalFormatting sqref="AP96:AQ96 AP2:AQ56">
    <cfRule type="duplicateValues" dxfId="47" priority="488"/>
    <cfRule type="duplicateValues" dxfId="46" priority="489"/>
  </conditionalFormatting>
  <conditionalFormatting sqref="AP97:AQ97">
    <cfRule type="duplicateValues" dxfId="45" priority="202"/>
    <cfRule type="duplicateValues" dxfId="44" priority="203"/>
  </conditionalFormatting>
  <conditionalFormatting sqref="AP98:AQ98">
    <cfRule type="duplicateValues" dxfId="43" priority="194"/>
    <cfRule type="duplicateValues" dxfId="42" priority="195"/>
  </conditionalFormatting>
  <conditionalFormatting sqref="AP99:AQ100">
    <cfRule type="duplicateValues" dxfId="41" priority="191"/>
    <cfRule type="duplicateValues" dxfId="40" priority="190"/>
  </conditionalFormatting>
  <conditionalFormatting sqref="AP101:AQ101">
    <cfRule type="duplicateValues" dxfId="39" priority="176"/>
    <cfRule type="duplicateValues" dxfId="38" priority="177"/>
  </conditionalFormatting>
  <conditionalFormatting sqref="AP105:AQ105">
    <cfRule type="duplicateValues" dxfId="37" priority="198"/>
    <cfRule type="duplicateValues" dxfId="36" priority="199"/>
  </conditionalFormatting>
  <conditionalFormatting sqref="AP106:AQ106">
    <cfRule type="duplicateValues" dxfId="35" priority="164"/>
    <cfRule type="duplicateValues" dxfId="34" priority="165"/>
  </conditionalFormatting>
  <conditionalFormatting sqref="AP107:AQ107">
    <cfRule type="duplicateValues" dxfId="33" priority="160"/>
    <cfRule type="duplicateValues" dxfId="32" priority="161"/>
  </conditionalFormatting>
  <conditionalFormatting sqref="AP108:AQ108">
    <cfRule type="duplicateValues" dxfId="31" priority="154"/>
    <cfRule type="duplicateValues" dxfId="30" priority="155"/>
  </conditionalFormatting>
  <conditionalFormatting sqref="AP109:AQ109">
    <cfRule type="duplicateValues" dxfId="29" priority="149"/>
    <cfRule type="duplicateValues" dxfId="28" priority="148"/>
  </conditionalFormatting>
  <conditionalFormatting sqref="AP110:AQ110">
    <cfRule type="duplicateValues" dxfId="27" priority="143"/>
    <cfRule type="duplicateValues" dxfId="26" priority="142"/>
  </conditionalFormatting>
  <conditionalFormatting sqref="AP111:AQ111">
    <cfRule type="duplicateValues" dxfId="25" priority="139"/>
    <cfRule type="duplicateValues" dxfId="24" priority="138"/>
  </conditionalFormatting>
  <conditionalFormatting sqref="AP112:AQ112">
    <cfRule type="duplicateValues" dxfId="23" priority="133"/>
    <cfRule type="duplicateValues" dxfId="22" priority="132"/>
  </conditionalFormatting>
  <conditionalFormatting sqref="AP113:AQ118">
    <cfRule type="duplicateValues" dxfId="21" priority="122"/>
    <cfRule type="duplicateValues" dxfId="20" priority="123"/>
  </conditionalFormatting>
  <conditionalFormatting sqref="AP119:AQ119">
    <cfRule type="duplicateValues" dxfId="19" priority="118"/>
    <cfRule type="duplicateValues" dxfId="18" priority="119"/>
  </conditionalFormatting>
  <conditionalFormatting sqref="AP120:AQ120">
    <cfRule type="duplicateValues" dxfId="17" priority="115"/>
    <cfRule type="duplicateValues" dxfId="16" priority="114"/>
  </conditionalFormatting>
  <conditionalFormatting sqref="AP121:AQ123">
    <cfRule type="duplicateValues" dxfId="15" priority="111"/>
    <cfRule type="duplicateValues" dxfId="14" priority="110"/>
  </conditionalFormatting>
  <conditionalFormatting sqref="AP124:AQ124">
    <cfRule type="duplicateValues" dxfId="13" priority="105"/>
    <cfRule type="duplicateValues" dxfId="12" priority="104"/>
  </conditionalFormatting>
  <conditionalFormatting sqref="AP125:AQ125">
    <cfRule type="duplicateValues" dxfId="11" priority="101"/>
    <cfRule type="duplicateValues" dxfId="10" priority="100"/>
  </conditionalFormatting>
  <conditionalFormatting sqref="AP126:AQ126">
    <cfRule type="duplicateValues" dxfId="9" priority="86"/>
    <cfRule type="duplicateValues" dxfId="8" priority="87"/>
  </conditionalFormatting>
  <conditionalFormatting sqref="AP127:AQ127">
    <cfRule type="duplicateValues" dxfId="7" priority="83"/>
    <cfRule type="duplicateValues" dxfId="6" priority="82"/>
  </conditionalFormatting>
  <conditionalFormatting sqref="AP128:AQ128">
    <cfRule type="duplicateValues" dxfId="5" priority="79"/>
    <cfRule type="duplicateValues" dxfId="4" priority="78"/>
  </conditionalFormatting>
  <conditionalFormatting sqref="AP129:AQ129">
    <cfRule type="duplicateValues" dxfId="3" priority="72"/>
    <cfRule type="duplicateValues" dxfId="2" priority="73"/>
  </conditionalFormatting>
  <conditionalFormatting sqref="AP130:AQ133">
    <cfRule type="duplicateValues" dxfId="1" priority="42"/>
    <cfRule type="duplicateValues" dxfId="0" priority="43"/>
  </conditionalFormatting>
  <pageMargins left="0.7" right="0.7" top="0.75" bottom="0.75" header="0.3" footer="0.3"/>
  <pageSetup paperSize="9" orientation="portrait" r:id="rId10"/>
  <headerFooter differentOddEven="1" differentFirst="1">
    <oddHeader>&amp;L&amp;"trebuchet ms,Bold"&amp;11&amp;UTASNİF DIŞI</oddHeader>
    <oddFooter>&amp;L&amp;"trebuchet ms,Bold"&amp;11&amp;UTASNİF DIŞI</oddFooter>
    <evenHeader>&amp;L&amp;"trebuchet ms,Bold"&amp;11&amp;UTASNİF DIŞI</evenHeader>
    <evenFooter>&amp;L&amp;"trebuchet ms,Bold"&amp;11&amp;UTASNİF DIŞI</evenFooter>
    <firstHeader>&amp;L&amp;"trebuchet ms,Bold"&amp;11&amp;UTASNİF DIŞI</firstHeader>
    <firstFooter>&amp;L&amp;"trebuchet ms,Bold"&amp;11&amp;UTASNİF DIŞI</firstFooter>
  </headerFooter>
  <customProperties>
    <customPr name="_pios_id" r:id="rId11"/>
  </customProperties>
  <legacyDrawing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92D050"/>
  </sheetPr>
  <dimension ref="B2:N12"/>
  <sheetViews>
    <sheetView workbookViewId="0">
      <selection activeCell="E12" sqref="E12"/>
    </sheetView>
  </sheetViews>
  <sheetFormatPr defaultRowHeight="15" x14ac:dyDescent="0.25"/>
  <cols>
    <col min="2" max="2" width="29" bestFit="1" customWidth="1"/>
    <col min="3" max="3" width="62" bestFit="1" customWidth="1"/>
    <col min="4" max="4" width="19.28515625" customWidth="1"/>
    <col min="5" max="5" width="19.28515625" bestFit="1" customWidth="1"/>
    <col min="6" max="6" width="36.42578125" customWidth="1"/>
    <col min="7" max="7" width="15.5703125" customWidth="1"/>
    <col min="12" max="12" width="13.140625" customWidth="1"/>
    <col min="13" max="13" width="17.42578125" customWidth="1"/>
    <col min="14" max="14" width="14.85546875" bestFit="1" customWidth="1"/>
  </cols>
  <sheetData>
    <row r="2" spans="2:14" ht="15.75" thickBot="1" x14ac:dyDescent="0.3"/>
    <row r="3" spans="2:14" ht="15.75" thickBot="1" x14ac:dyDescent="0.3">
      <c r="B3" s="106" t="s">
        <v>1127</v>
      </c>
      <c r="C3" s="112" t="s">
        <v>1128</v>
      </c>
      <c r="D3" s="112"/>
      <c r="E3" s="112" t="s">
        <v>1129</v>
      </c>
      <c r="F3" s="117"/>
      <c r="H3" s="110" t="s">
        <v>1148</v>
      </c>
      <c r="I3" s="110" t="s">
        <v>1152</v>
      </c>
      <c r="J3" s="110" t="s">
        <v>1153</v>
      </c>
      <c r="K3" s="110" t="s">
        <v>1154</v>
      </c>
      <c r="L3" s="110" t="s">
        <v>1157</v>
      </c>
      <c r="M3" s="110" t="s">
        <v>1160</v>
      </c>
    </row>
    <row r="4" spans="2:14" ht="15.75" thickBot="1" x14ac:dyDescent="0.3">
      <c r="B4" s="107" t="s">
        <v>964</v>
      </c>
      <c r="C4" s="113" t="s">
        <v>1130</v>
      </c>
      <c r="D4" s="120">
        <v>9680490</v>
      </c>
      <c r="E4" s="114" t="s">
        <v>1109</v>
      </c>
      <c r="F4" s="118" t="s">
        <v>1149</v>
      </c>
      <c r="G4" s="111" t="s">
        <v>1179</v>
      </c>
      <c r="H4" t="s">
        <v>1149</v>
      </c>
      <c r="I4" t="s">
        <v>1149</v>
      </c>
      <c r="J4" t="s">
        <v>1149</v>
      </c>
      <c r="L4" t="s">
        <v>1149</v>
      </c>
      <c r="N4" s="136"/>
    </row>
    <row r="5" spans="2:14" ht="15.75" thickBot="1" x14ac:dyDescent="0.3">
      <c r="B5" s="107" t="s">
        <v>966</v>
      </c>
      <c r="C5" s="113" t="s">
        <v>1131</v>
      </c>
      <c r="D5" s="120">
        <v>9271240</v>
      </c>
      <c r="E5" s="115" t="s">
        <v>1110</v>
      </c>
      <c r="F5" s="118" t="s">
        <v>1149</v>
      </c>
      <c r="G5" s="111" t="s">
        <v>1146</v>
      </c>
      <c r="H5" t="s">
        <v>1149</v>
      </c>
      <c r="I5" t="s">
        <v>1149</v>
      </c>
      <c r="J5" t="s">
        <v>1149</v>
      </c>
      <c r="K5" t="s">
        <v>1149</v>
      </c>
      <c r="L5" t="s">
        <v>1158</v>
      </c>
      <c r="N5" s="136"/>
    </row>
    <row r="6" spans="2:14" ht="15.75" thickBot="1" x14ac:dyDescent="0.3">
      <c r="B6" s="107" t="s">
        <v>1019</v>
      </c>
      <c r="C6" s="113" t="s">
        <v>1132</v>
      </c>
      <c r="D6" s="120">
        <v>9715840</v>
      </c>
      <c r="E6" s="115" t="s">
        <v>1111</v>
      </c>
      <c r="F6" s="118" t="s">
        <v>1268</v>
      </c>
      <c r="G6" s="111" t="s">
        <v>1155</v>
      </c>
      <c r="H6" t="s">
        <v>1149</v>
      </c>
      <c r="I6" t="s">
        <v>1149</v>
      </c>
      <c r="J6" t="s">
        <v>1149</v>
      </c>
      <c r="K6" t="s">
        <v>1149</v>
      </c>
      <c r="L6" t="s">
        <v>1149</v>
      </c>
      <c r="N6" s="136"/>
    </row>
    <row r="7" spans="2:14" ht="15.75" thickBot="1" x14ac:dyDescent="0.3">
      <c r="B7" s="107" t="s">
        <v>1032</v>
      </c>
      <c r="C7" s="123" t="s">
        <v>1133</v>
      </c>
      <c r="D7" s="120">
        <v>9556790</v>
      </c>
      <c r="E7" s="115" t="s">
        <v>1112</v>
      </c>
      <c r="F7" s="118" t="s">
        <v>1149</v>
      </c>
      <c r="G7" t="s">
        <v>1139</v>
      </c>
      <c r="H7" t="s">
        <v>1149</v>
      </c>
      <c r="I7" t="s">
        <v>1149</v>
      </c>
      <c r="J7" t="s">
        <v>1149</v>
      </c>
      <c r="K7" t="s">
        <v>1149</v>
      </c>
      <c r="L7" t="s">
        <v>1149</v>
      </c>
      <c r="M7" t="s">
        <v>1149</v>
      </c>
      <c r="N7" s="136"/>
    </row>
    <row r="8" spans="2:14" ht="15.75" thickBot="1" x14ac:dyDescent="0.3">
      <c r="B8" s="107" t="s">
        <v>959</v>
      </c>
      <c r="C8" s="113" t="s">
        <v>1134</v>
      </c>
      <c r="D8" s="120">
        <v>9497910</v>
      </c>
      <c r="E8" s="115" t="s">
        <v>1113</v>
      </c>
      <c r="F8" s="118" t="s">
        <v>1149</v>
      </c>
      <c r="G8" t="s">
        <v>1139</v>
      </c>
      <c r="H8" t="s">
        <v>1149</v>
      </c>
      <c r="I8" t="s">
        <v>1149</v>
      </c>
      <c r="J8" t="s">
        <v>1149</v>
      </c>
      <c r="K8" t="s">
        <v>1149</v>
      </c>
      <c r="L8" t="s">
        <v>1149</v>
      </c>
      <c r="M8" t="s">
        <v>1149</v>
      </c>
      <c r="N8" s="136"/>
    </row>
    <row r="9" spans="2:14" ht="15.75" thickBot="1" x14ac:dyDescent="0.3">
      <c r="B9" s="107" t="s">
        <v>963</v>
      </c>
      <c r="C9" s="113" t="s">
        <v>1135</v>
      </c>
      <c r="D9" s="120">
        <v>9376040</v>
      </c>
      <c r="E9" s="114" t="s">
        <v>1115</v>
      </c>
      <c r="F9" s="118" t="s">
        <v>1149</v>
      </c>
      <c r="G9" s="111" t="s">
        <v>1179</v>
      </c>
      <c r="H9" t="s">
        <v>1149</v>
      </c>
      <c r="I9" t="s">
        <v>1149</v>
      </c>
      <c r="J9" t="s">
        <v>1149</v>
      </c>
      <c r="K9" t="s">
        <v>1149</v>
      </c>
      <c r="L9" t="s">
        <v>1149</v>
      </c>
      <c r="N9" s="136"/>
    </row>
    <row r="10" spans="2:14" ht="15.75" thickBot="1" x14ac:dyDescent="0.3">
      <c r="B10" s="107" t="s">
        <v>970</v>
      </c>
      <c r="C10" s="129" t="s">
        <v>971</v>
      </c>
      <c r="D10" s="120">
        <v>9357900</v>
      </c>
      <c r="E10" s="116" t="s">
        <v>1114</v>
      </c>
      <c r="F10" s="118" t="s">
        <v>1149</v>
      </c>
      <c r="G10" t="s">
        <v>1139</v>
      </c>
      <c r="H10" t="s">
        <v>1149</v>
      </c>
      <c r="I10" t="s">
        <v>1149</v>
      </c>
      <c r="J10" t="s">
        <v>1149</v>
      </c>
      <c r="K10" t="s">
        <v>1149</v>
      </c>
      <c r="L10" t="s">
        <v>1149</v>
      </c>
      <c r="M10" t="s">
        <v>1149</v>
      </c>
      <c r="N10" s="136"/>
    </row>
    <row r="11" spans="2:14" ht="15.75" thickBot="1" x14ac:dyDescent="0.3">
      <c r="B11" s="107" t="s">
        <v>968</v>
      </c>
      <c r="C11" s="129" t="s">
        <v>1136</v>
      </c>
      <c r="D11" s="120">
        <v>9528950</v>
      </c>
      <c r="E11" s="116" t="s">
        <v>1117</v>
      </c>
      <c r="F11" s="118" t="s">
        <v>1149</v>
      </c>
      <c r="G11" t="s">
        <v>1139</v>
      </c>
      <c r="H11" t="s">
        <v>1149</v>
      </c>
      <c r="I11" t="s">
        <v>1149</v>
      </c>
      <c r="J11" t="s">
        <v>1149</v>
      </c>
      <c r="K11" t="s">
        <v>1149</v>
      </c>
      <c r="L11" t="s">
        <v>1149</v>
      </c>
      <c r="M11" t="s">
        <v>1149</v>
      </c>
      <c r="N11" s="136"/>
    </row>
    <row r="12" spans="2:14" ht="15.75" thickBot="1" x14ac:dyDescent="0.3">
      <c r="B12" s="107" t="s">
        <v>967</v>
      </c>
      <c r="C12" s="108" t="s">
        <v>463</v>
      </c>
      <c r="D12" s="120">
        <v>9923900</v>
      </c>
      <c r="E12" s="119" t="s">
        <v>1126</v>
      </c>
      <c r="F12" s="118" t="s">
        <v>1149</v>
      </c>
      <c r="G12" s="109" t="s">
        <v>1156</v>
      </c>
      <c r="H12" t="s">
        <v>1149</v>
      </c>
      <c r="I12" t="s">
        <v>1149</v>
      </c>
      <c r="J12" t="s">
        <v>1149</v>
      </c>
      <c r="K12" t="s">
        <v>1149</v>
      </c>
      <c r="L12" t="s">
        <v>1149</v>
      </c>
      <c r="N12" s="136"/>
    </row>
  </sheetData>
  <customSheetViews>
    <customSheetView guid="{DB3B28AA-E6F4-4C9E-AA09-0AE16BF53BB0}" state="hidden">
      <selection activeCell="E12" sqref="E12"/>
      <pageMargins left="0.7" right="0.7" top="0.75" bottom="0.75" header="0.3" footer="0.3"/>
      <pageSetup paperSize="9" orientation="portrait" r:id="rId1"/>
      <headerFooter differentOddEven="1" differentFirst="1">
        <oddHeader>&amp;L&amp;"trebuchet ms,Bold"&amp;11&amp;UTASNİF DIŞI</oddHeader>
        <oddFooter>&amp;L&amp;"trebuchet ms,Bold"&amp;11&amp;UTASNİF DIŞI</oddFooter>
        <evenHeader>&amp;L&amp;"trebuchet ms,Bold"&amp;11&amp;UTASNİF DIŞI</evenHeader>
        <evenFooter>&amp;L&amp;"trebuchet ms,Bold"&amp;11&amp;UTASNİF DIŞI</evenFooter>
        <firstHeader>&amp;L&amp;"trebuchet ms,Bold"&amp;11&amp;UTASNİF DIŞI</firstHeader>
        <firstFooter>&amp;L&amp;"trebuchet ms,Bold"&amp;11&amp;UTASNİF DIŞI</firstFooter>
      </headerFooter>
    </customSheetView>
    <customSheetView guid="{9B7298C3-8690-476C-9847-06DA6E7C4D42}">
      <selection activeCell="E12" sqref="E12"/>
      <pageMargins left="0.7" right="0.7" top="0.75" bottom="0.75" header="0.3" footer="0.3"/>
    </customSheetView>
    <customSheetView guid="{A12C94EC-E8E8-4BCA-8167-A449D9EE9FA2}">
      <selection activeCell="E12" sqref="E12"/>
      <pageMargins left="0.7" right="0.7" top="0.75" bottom="0.75" header="0.3" footer="0.3"/>
    </customSheetView>
    <customSheetView guid="{AD19B9C1-9A66-486C-8302-B0576AFF76FA}" state="hidden">
      <selection activeCell="E12" sqref="E12"/>
      <pageMargins left="0.7" right="0.7" top="0.75" bottom="0.75" header="0.3" footer="0.3"/>
      <pageSetup paperSize="9" orientation="portrait" r:id="rId2"/>
      <headerFooter differentOddEven="1" differentFirst="1">
        <oddHeader>&amp;L&amp;"trebuchet ms,Bold"&amp;11&amp;UTASNİF DIŞI</oddHeader>
        <oddFooter>&amp;L&amp;"trebuchet ms,Bold"&amp;11&amp;UTASNİF DIŞI</oddFooter>
        <evenHeader>&amp;L&amp;"trebuchet ms,Bold"&amp;11&amp;UTASNİF DIŞI</evenHeader>
        <evenFooter>&amp;L&amp;"trebuchet ms,Bold"&amp;11&amp;UTASNİF DIŞI</evenFooter>
        <firstHeader>&amp;L&amp;"trebuchet ms,Bold"&amp;11&amp;UTASNİF DIŞI</firstHeader>
        <firstFooter>&amp;L&amp;"trebuchet ms,Bold"&amp;11&amp;UTASNİF DIŞI</firstFooter>
      </headerFooter>
    </customSheetView>
  </customSheetViews>
  <pageMargins left="0.7" right="0.7" top="0.75" bottom="0.75" header="0.3" footer="0.3"/>
  <pageSetup paperSize="9" orientation="portrait" r:id="rId3"/>
  <headerFooter differentOddEven="1" differentFirst="1">
    <oddHeader>&amp;L&amp;"trebuchet ms,Bold"&amp;11&amp;UTASNİF DIŞI</oddHeader>
    <oddFooter>&amp;L&amp;"trebuchet ms,Bold"&amp;11&amp;UTASNİF DIŞI</oddFooter>
    <evenHeader>&amp;L&amp;"trebuchet ms,Bold"&amp;11&amp;UTASNİF DIŞI</evenHeader>
    <evenFooter>&amp;L&amp;"trebuchet ms,Bold"&amp;11&amp;UTASNİF DIŞI</evenFooter>
    <firstHeader>&amp;L&amp;"trebuchet ms,Bold"&amp;11&amp;UTASNİF DIŞI</firstHeader>
    <firstFooter>&amp;L&amp;"trebuchet ms,Bold"&amp;11&amp;UTASNİF DIŞI</firstFooter>
  </headerFooter>
  <customProperties>
    <customPr name="_pios_id" r:id="rId4"/>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b V 1 M W m e n b + i n A A A A + Q A A A B I A H A B D b 2 5 m a W c v U G F j a 2 F n Z S 5 4 b W w g o h g A K K A U A A A A A A A A A A A A A A A A A A A A A A A A A A A A h c 8 x D o I w G A X g q 5 D u t K U a I + S n D K 6 S G D X G t Y E K j V B M W y x 3 c / B I X k E S R d 0 c 3 8 s 3 v P e 4 3 S E b 2 i a 4 S m N V p 1 M U Y Y o C q Y u u V L p K U e 9 O 4 R J l H D a i O I t K B i P W N h l s m a L a u U t C i P c e + x n u T E U Y p R E 5 5 u t d U c t W o A 9 W / 3 G o t H V C F x J x O L z G c I b j O V 4 w F m M 6 W i B T D 7 n S X 8 P G y Z g C + S l h 1 T e u N 5 I 7 E + 6 3 Q K Y I 5 H 2 D P w F Q S w M E F A A C A A g A b V 1 M 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1 d T F o o i k e 4 D g A A A B E A A A A T A B w A R m 9 y b X V s Y X M v U 2 V j d G l v b j E u b S C i G A A o o B Q A A A A A A A A A A A A A A A A A A A A A A A A A A A A r T k 0 u y c z P U w i G 0 I b W A F B L A Q I t A B Q A A g A I A G 1 d T F p n p 2 / o p w A A A P k A A A A S A A A A A A A A A A A A A A A A A A A A A A B D b 2 5 m a W c v U G F j a 2 F n Z S 5 4 b W x Q S w E C L Q A U A A I A C A B t X U x a D 8 r p q 6 Q A A A D p A A A A E w A A A A A A A A A A A A A A A A D z A A A A W 0 N v b n R l b n R f V H l w Z X N d L n h t b F B L A Q I t A B Q A A g A I A G 1 d T F o 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y / b d D s e 7 P Q Y v O / 2 O Z X p v 1 A A A A A A I A A A A A A A N m A A D A A A A A E A A A A G F u p Z f Z t t e F y 3 h t c g W 7 M B E A A A A A B I A A A K A A A A A Q A A A A 8 n r C P G d q B 2 r d r L P 6 + Q / + 5 1 A A A A C v d K A e J I I m K X K R N q E A 3 R 4 W F R e K n 3 9 f D O M 6 A f I t 2 D v o B s f I A C S o B l r / 0 d F I P T 7 2 3 a P K E / 1 n q N c 1 o i T M L / 5 7 0 6 g 8 f 5 P k v 5 a G U N u e X r e 0 X i f I W x Q A A A A I I + K 6 j i D E x B o + h d R j s 8 A H S f 7 e b g = = < / D a t a M a s h u p > 
</file>

<file path=customXml/itemProps1.xml><?xml version="1.0" encoding="utf-8"?>
<ds:datastoreItem xmlns:ds="http://schemas.openxmlformats.org/officeDocument/2006/customXml" ds:itemID="{A0CE93B8-EAEE-4A9B-BD94-742E389EE4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ÖZET TABLO</vt:lpstr>
      <vt:lpstr>İş Geliştirme Amaçlı Projeler</vt:lpstr>
      <vt:lpstr>Kavram Araştırma Konsept</vt:lpstr>
      <vt:lpstr>Tamamlanan-Kapat Prj Yedek sil </vt:lpstr>
      <vt:lpstr>Son Acılan ARGE Projesi</vt:lpstr>
    </vt:vector>
  </TitlesOfParts>
  <Company>Aselsan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BTM</dc:creator>
  <cp:keywords>Gizlilik Derecesini Seçiniz</cp:keywords>
  <cp:lastModifiedBy>Oğuzhan ÜNAL</cp:lastModifiedBy>
  <dcterms:created xsi:type="dcterms:W3CDTF">2015-01-28T13:21:28Z</dcterms:created>
  <dcterms:modified xsi:type="dcterms:W3CDTF">2025-07-24T12:17:24Z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ExAnalyzer_OldName">
    <vt:lpwstr>PROJE_LİSTESİ_UGES.xlsx</vt:lpwstr>
  </property>
  <property fmtid="{D5CDD505-2E9C-101B-9397-08002B2CF9AE}" pid="3" name="TitusGUID">
    <vt:lpwstr>d4704953-d80f-4ba1-9b6f-6ea3d28072c1</vt:lpwstr>
  </property>
  <property fmtid="{D5CDD505-2E9C-101B-9397-08002B2CF9AE}" pid="4" name="LANGUAGE">
    <vt:lpwstr>TR</vt:lpwstr>
  </property>
  <property fmtid="{D5CDD505-2E9C-101B-9397-08002B2CF9AE}" pid="5" name="CATEGORY">
    <vt:lpwstr>CT1</vt:lpwstr>
  </property>
  <property fmtid="{D5CDD505-2E9C-101B-9397-08002B2CF9AE}" pid="6" name="MILLICLASSIFICATION">
    <vt:lpwstr>AHc2n3B9s</vt:lpwstr>
  </property>
  <property fmtid="{D5CDD505-2E9C-101B-9397-08002B2CF9AE}" pid="7" name="KVKK">
    <vt:lpwstr>A65veE7AK</vt:lpwstr>
  </property>
  <property fmtid="{D5CDD505-2E9C-101B-9397-08002B2CF9AE}" pid="8" name="LABELING">
    <vt:lpwstr/>
  </property>
</Properties>
</file>