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00c811aa47a02b7/"/>
    </mc:Choice>
  </mc:AlternateContent>
  <bookViews>
    <workbookView xWindow="0" yWindow="0" windowWidth="15750" windowHeight="8595"/>
  </bookViews>
  <sheets>
    <sheet name="Sprint 1" sheetId="1" r:id="rId1"/>
    <sheet name="Sprint 2" sheetId="2" r:id="rId2"/>
    <sheet name="Sprint 3" sheetId="3" r:id="rId3"/>
    <sheet name="Sprint 4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s="1"/>
  <c r="C12" i="1"/>
  <c r="L7" i="2"/>
  <c r="C7" i="2"/>
  <c r="D7" i="2" s="1"/>
  <c r="E7" i="2" s="1"/>
  <c r="F7" i="2" s="1"/>
  <c r="G7" i="2" s="1"/>
  <c r="H7" i="2" s="1"/>
  <c r="I7" i="2" s="1"/>
  <c r="J7" i="2" s="1"/>
  <c r="K7" i="2" s="1"/>
  <c r="M5" i="2"/>
  <c r="B5" i="2"/>
  <c r="M4" i="2"/>
  <c r="B4" i="2"/>
  <c r="M3" i="2"/>
  <c r="B3" i="2"/>
  <c r="M2" i="2"/>
  <c r="B2" i="2"/>
  <c r="L12" i="1"/>
  <c r="D12" i="1"/>
  <c r="E12" i="1" s="1"/>
  <c r="F12" i="1" s="1"/>
  <c r="G12" i="1" s="1"/>
  <c r="H12" i="1" s="1"/>
  <c r="I12" i="1" s="1"/>
  <c r="J12" i="1" s="1"/>
  <c r="K12" i="1" s="1"/>
  <c r="B6" i="1"/>
  <c r="B7" i="1"/>
  <c r="B8" i="1"/>
  <c r="B9" i="1"/>
  <c r="B10" i="1"/>
  <c r="B5" i="1"/>
  <c r="M10" i="1"/>
  <c r="M9" i="1"/>
  <c r="M8" i="1"/>
  <c r="M7" i="1"/>
  <c r="M6" i="1"/>
  <c r="M5" i="1"/>
  <c r="D11" i="1" l="1"/>
  <c r="E11" i="1" s="1"/>
  <c r="F11" i="1" s="1"/>
  <c r="G11" i="1" s="1"/>
  <c r="H11" i="1" s="1"/>
  <c r="I11" i="1" s="1"/>
  <c r="J11" i="1" s="1"/>
  <c r="K11" i="1" s="1"/>
  <c r="L11" i="1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<sst xmlns="http://schemas.openxmlformats.org/spreadsheetml/2006/main" count="35" uniqueCount="33">
  <si>
    <t>Hours Spent</t>
  </si>
  <si>
    <t>Day 10</t>
  </si>
  <si>
    <t>Day 11</t>
  </si>
  <si>
    <t>Day 12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</si>
  <si>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</si>
  <si>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</si>
  <si>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</si>
  <si>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</si>
  <si>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</si>
  <si>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</si>
  <si>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</si>
  <si>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</si>
  <si>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</si>
  <si>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1</t>
  </si>
  <si>
    <t>Story 8</t>
  </si>
  <si>
    <t>Story 9</t>
  </si>
  <si>
    <t>Story 10</t>
  </si>
  <si>
    <t>Story 11</t>
  </si>
  <si>
    <t>Story 12</t>
  </si>
  <si>
    <t>Story 14</t>
  </si>
  <si>
    <t>Estimated Hours Remaining</t>
  </si>
  <si>
    <t>Actual Hours Remaining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</si>
  <si>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</si>
  <si>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</si>
  <si>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</si>
  <si>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</si>
  <si>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</si>
  <si>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</si>
  <si>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</si>
  <si>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</si>
  <si>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4</t>
  </si>
  <si>
    <t>Story 5</t>
  </si>
  <si>
    <t>Story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</si>
</sst>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8-430C-B246-2C23D02B78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8-430C-B246-2C23D02B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93048"/>
        <c:axId val="573191408"/>
      </c:lineChart>
      <c:catAx>
        <c:axId val="57319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withi</a:t>
                </a:r>
                <a:r>
                  <a:rPr lang="en-AU" baseline="0"/>
                  <a:t>n Sprint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1408"/>
        <c:crosses val="autoZero"/>
        <c:auto val="1"/>
        <c:lblAlgn val="ctr"/>
        <c:lblOffset val="100"/>
        <c:noMultiLvlLbl val="0"/>
      </c:catAx>
      <c:valAx>
        <c:axId val="573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</a:t>
            </a:r>
            <a:r>
              <a:rPr lang="en-AU" baseline="0"/>
              <a:t>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C56-AB81-12819C93DB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22.400000000000002</c:v>
                </c:pt>
                <c:pt idx="3">
                  <c:v>19.200000000000003</c:v>
                </c:pt>
                <c:pt idx="4">
                  <c:v>16.000000000000004</c:v>
                </c:pt>
                <c:pt idx="5">
                  <c:v>12.800000000000004</c:v>
                </c:pt>
                <c:pt idx="6">
                  <c:v>9.600000000000005</c:v>
                </c:pt>
                <c:pt idx="7">
                  <c:v>6.4000000000000048</c:v>
                </c:pt>
                <c:pt idx="8">
                  <c:v>3.2000000000000046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C56-AB81-12819C93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36688"/>
        <c:axId val="579837016"/>
      </c:lineChart>
      <c:catAx>
        <c:axId val="5798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within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7016"/>
        <c:crosses val="autoZero"/>
        <c:auto val="1"/>
        <c:lblAlgn val="ctr"/>
        <c:lblOffset val="100"/>
        <c:noMultiLvlLbl val="0"/>
      </c:catAx>
      <c:valAx>
        <c:axId val="5798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633411</xdr:colOff>
      <xdr:row>13</xdr:row>
      <xdr:rowOff>0</xdr:rowOff>
    </xdr:from>
    <xdr:to>
      <xdr:col>13</xdr:col>
      <xdr:colOff>609599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8</xdr:row>
      <xdr:rowOff>28575</xdr:rowOff>
    </xdr:from>
    <xdr:to>
      <xdr:col>12</xdr:col>
      <xdr:colOff>552450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topLeftCell="A7" workbookViewId="0">
      <selection activeCell="B35" sqref="B35"/>
    </sheetView>
  </sheetViews>
  <sheetFormatPr defaultRowHeight="15" x14ac:dyDescent="0.25"/>
  <cols>
    <col min="1" max="1" width="21.875" bestFit="1" customWidth="1"/>
    <col min="12" max="12" width="11.625" bestFit="1" customWidth="1"/>
  </cols>
  <sheetData>
    <row r="2" spans="1:13" x14ac:dyDescent="0.25">
      <c r="D2" s="1"/>
    </row>
    <row r="3" spans="1:13" x14ac:dyDescent="0.25">
      <c r="C3" t="s">
        <v>0</v>
      </c>
    </row>
    <row r="4" spans="1:13" x14ac:dyDescent="0.25">
      <c r="C4" t="s">
        <v>12</v>
      </c>
      <c r="D4" t="s">
        <v>11</v>
      </c>
      <c r="E4" t="s">
        <v>10</v>
      </c>
      <c r="F4" t="s">
        <v>9</v>
      </c>
      <c r="G4" t="s">
        <v>8</v>
      </c>
      <c r="H4" t="s">
        <v>7</v>
      </c>
      <c r="I4" t="s">
        <v>6</v>
      </c>
      <c r="J4" t="s">
        <v>5</v>
      </c>
      <c r="K4" t="s">
        <v>4</v>
      </c>
      <c r="L4" t="s">
        <v>1</v>
      </c>
    </row>
    <row r="5" spans="1:13" x14ac:dyDescent="0.25">
      <c r="A5" t="s">
        <v>14</v>
      </c>
      <c r="B5">
        <f>C5+D5+E5+F5+G5+H5+I5+J5+K5+L5</f>
        <v>14.5</v>
      </c>
      <c r="C5">
        <v>0</v>
      </c>
      <c r="D5">
        <v>2</v>
      </c>
      <c r="E5">
        <v>4</v>
      </c>
      <c r="F5">
        <v>0</v>
      </c>
      <c r="G5">
        <v>2.5</v>
      </c>
      <c r="H5">
        <v>0</v>
      </c>
      <c r="I5">
        <v>2</v>
      </c>
      <c r="J5">
        <v>1</v>
      </c>
      <c r="K5">
        <v>0</v>
      </c>
      <c r="L5">
        <v>3</v>
      </c>
      <c r="M5">
        <f>SUM(C5:L5)</f>
        <v>14.5</v>
      </c>
    </row>
    <row r="6" spans="1:13" x14ac:dyDescent="0.25">
      <c r="A6" t="s">
        <v>15</v>
      </c>
      <c r="B6">
        <f t="shared" ref="B6:B10" si="0">C6+D6+E6+F6+G6+H6+I6+J6+K6+L6</f>
        <v>7.5</v>
      </c>
      <c r="C6">
        <v>0</v>
      </c>
      <c r="D6">
        <v>0</v>
      </c>
      <c r="E6">
        <v>0.5</v>
      </c>
      <c r="F6">
        <v>0</v>
      </c>
      <c r="G6">
        <v>3</v>
      </c>
      <c r="H6">
        <v>0</v>
      </c>
      <c r="I6">
        <v>0</v>
      </c>
      <c r="J6">
        <v>0</v>
      </c>
      <c r="K6">
        <v>2</v>
      </c>
      <c r="L6">
        <v>2</v>
      </c>
      <c r="M6">
        <f>SUM(C6:L6)</f>
        <v>7.5</v>
      </c>
    </row>
    <row r="7" spans="1:13" x14ac:dyDescent="0.25">
      <c r="A7" t="s">
        <v>16</v>
      </c>
      <c r="B7">
        <f t="shared" si="0"/>
        <v>6.5</v>
      </c>
      <c r="C7">
        <v>0</v>
      </c>
      <c r="D7">
        <v>2</v>
      </c>
      <c r="E7">
        <v>0</v>
      </c>
      <c r="F7">
        <v>3</v>
      </c>
      <c r="G7">
        <v>0</v>
      </c>
      <c r="H7">
        <v>1.5</v>
      </c>
      <c r="I7">
        <v>0</v>
      </c>
      <c r="J7">
        <v>0</v>
      </c>
      <c r="K7">
        <v>0</v>
      </c>
      <c r="L7">
        <v>0</v>
      </c>
      <c r="M7">
        <f>SUM(C7:L7)</f>
        <v>6.5</v>
      </c>
    </row>
    <row r="8" spans="1:13" x14ac:dyDescent="0.25">
      <c r="A8" t="s">
        <v>17</v>
      </c>
      <c r="B8">
        <f t="shared" si="0"/>
        <v>6.5</v>
      </c>
      <c r="C8">
        <v>0</v>
      </c>
      <c r="D8">
        <v>0</v>
      </c>
      <c r="E8">
        <v>0</v>
      </c>
      <c r="F8">
        <v>0</v>
      </c>
      <c r="G8">
        <v>0</v>
      </c>
      <c r="H8">
        <v>2.5</v>
      </c>
      <c r="I8">
        <v>0</v>
      </c>
      <c r="J8">
        <v>0</v>
      </c>
      <c r="K8">
        <v>2</v>
      </c>
      <c r="L8">
        <v>2</v>
      </c>
      <c r="M8">
        <f>SUM(C8:L8)</f>
        <v>6.5</v>
      </c>
    </row>
    <row r="9" spans="1:13" x14ac:dyDescent="0.25">
      <c r="A9" t="s">
        <v>18</v>
      </c>
      <c r="B9">
        <f t="shared" si="0"/>
        <v>7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3</v>
      </c>
      <c r="J9">
        <v>1</v>
      </c>
      <c r="K9">
        <v>0</v>
      </c>
      <c r="L9">
        <v>0</v>
      </c>
      <c r="M9">
        <f>SUM(C9:L9)</f>
        <v>7</v>
      </c>
    </row>
    <row r="10" spans="1:13" x14ac:dyDescent="0.25">
      <c r="A10" t="s">
        <v>19</v>
      </c>
      <c r="B10">
        <f t="shared" si="0"/>
        <v>9</v>
      </c>
      <c r="C10">
        <v>0</v>
      </c>
      <c r="D10">
        <v>0</v>
      </c>
      <c r="E10">
        <v>3</v>
      </c>
      <c r="F10">
        <v>0</v>
      </c>
      <c r="G10">
        <v>1</v>
      </c>
      <c r="H10">
        <v>0</v>
      </c>
      <c r="I10">
        <v>2</v>
      </c>
      <c r="J10">
        <v>3</v>
      </c>
      <c r="K10">
        <v>0</v>
      </c>
      <c r="L10">
        <v>0</v>
      </c>
      <c r="M10">
        <f>SUM(C10:L10)</f>
        <v>9</v>
      </c>
    </row>
    <row r="11" spans="1:13" x14ac:dyDescent="0.25">
      <c r="A11" t="s">
        <v>21</v>
      </c>
      <c r="B11">
        <f>SUM(B5:B10)</f>
        <v>51</v>
      </c>
      <c r="C11">
        <f>B11-SUM(C5:C10)</f>
        <v>51</v>
      </c>
      <c r="D11">
        <f t="shared" ref="D11:L11" si="1">C11-SUM(D5:D10)</f>
        <v>47</v>
      </c>
      <c r="E11">
        <f t="shared" si="1"/>
        <v>37.5</v>
      </c>
      <c r="F11">
        <f t="shared" si="1"/>
        <v>34.5</v>
      </c>
      <c r="G11">
        <f t="shared" si="1"/>
        <v>28</v>
      </c>
      <c r="H11">
        <f t="shared" si="1"/>
        <v>23</v>
      </c>
      <c r="I11">
        <f t="shared" si="1"/>
        <v>16</v>
      </c>
      <c r="J11">
        <f t="shared" si="1"/>
        <v>11</v>
      </c>
      <c r="K11">
        <f t="shared" si="1"/>
        <v>7</v>
      </c>
      <c r="L11">
        <f t="shared" si="1"/>
        <v>0</v>
      </c>
    </row>
    <row r="12" spans="1:13" x14ac:dyDescent="0.25">
      <c r="A12" t="s">
        <v>20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8" sqref="N8"/>
    </sheetView>
  </sheetViews>
  <sheetFormatPr defaultRowHeight="15" x14ac:dyDescent="0.25"/>
  <cols>
    <col min="1" max="1" width="21.875" bestFit="1" customWidth="1"/>
  </cols>
  <sheetData>
    <row r="1" spans="1:13" x14ac:dyDescent="0.25">
      <c r="C1" t="s">
        <v>2</v>
      </c>
      <c r="D1" t="s">
        <v>3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3" x14ac:dyDescent="0.25">
      <c r="A2" t="s">
        <v>13</v>
      </c>
      <c r="B2">
        <f>C2+D2+E2+F2+G2+H2+I2+J2+K2+L2</f>
        <v>7</v>
      </c>
      <c r="C2">
        <v>0</v>
      </c>
      <c r="D2">
        <v>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f>SUM(C2:L2)</f>
        <v>7</v>
      </c>
    </row>
    <row r="3" spans="1:13" x14ac:dyDescent="0.25">
      <c r="A3" t="s">
        <v>30</v>
      </c>
      <c r="B3">
        <f>C3+D3+E3+F3+G3+H3+I3+J3+K3+L3</f>
        <v>8.5</v>
      </c>
      <c r="C3">
        <v>0</v>
      </c>
      <c r="D3">
        <v>2</v>
      </c>
      <c r="E3">
        <v>2</v>
      </c>
      <c r="F3">
        <v>3</v>
      </c>
      <c r="G3">
        <v>1</v>
      </c>
      <c r="H3">
        <v>0</v>
      </c>
      <c r="I3">
        <v>0.5</v>
      </c>
      <c r="J3">
        <v>0</v>
      </c>
      <c r="K3">
        <v>0</v>
      </c>
      <c r="L3">
        <v>0</v>
      </c>
      <c r="M3">
        <f>SUM(C3:L3)</f>
        <v>8.5</v>
      </c>
    </row>
    <row r="4" spans="1:13" x14ac:dyDescent="0.25">
      <c r="A4" t="s">
        <v>31</v>
      </c>
      <c r="B4">
        <f t="shared" ref="B4:B5" si="0">C4+D4+E4+F4+G4+H4+I4+J4+K4+L4</f>
        <v>5.5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1.5</v>
      </c>
      <c r="J4">
        <v>0</v>
      </c>
      <c r="K4">
        <v>1</v>
      </c>
      <c r="L4">
        <v>2</v>
      </c>
      <c r="M4">
        <f>SUM(C4:L4)</f>
        <v>5.5</v>
      </c>
    </row>
    <row r="5" spans="1:13" x14ac:dyDescent="0.25">
      <c r="A5" t="s">
        <v>32</v>
      </c>
      <c r="B5">
        <f t="shared" si="0"/>
        <v>8</v>
      </c>
      <c r="C5">
        <v>0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f>SUM(C5:L5)</f>
        <v>8</v>
      </c>
    </row>
    <row r="6" spans="1:13" x14ac:dyDescent="0.25">
      <c r="A6" t="s">
        <v>21</v>
      </c>
      <c r="B6">
        <f>SUM(B2:B5)</f>
        <v>29</v>
      </c>
      <c r="C6">
        <f>B6-SUM(C2:C5)</f>
        <v>29</v>
      </c>
      <c r="D6">
        <f>C6-SUM(D2:D5)</f>
        <v>26</v>
      </c>
      <c r="E6">
        <f>D6-SUM(E2:E5)</f>
        <v>18</v>
      </c>
      <c r="F6">
        <f>E6-SUM(F2:F5)</f>
        <v>13</v>
      </c>
      <c r="G6">
        <f>F6-SUM(G2:G5)</f>
        <v>9</v>
      </c>
      <c r="H6">
        <f>G6-SUM(H2:H5)</f>
        <v>7</v>
      </c>
      <c r="I6">
        <f>H6-SUM(I2:I5)</f>
        <v>5</v>
      </c>
      <c r="J6">
        <f>I6-SUM(J2:J5)</f>
        <v>3</v>
      </c>
      <c r="K6">
        <f>J6-SUM(K2:K5)</f>
        <v>2</v>
      </c>
      <c r="L6">
        <f>K6-SUM(L2:L5)</f>
        <v>0</v>
      </c>
    </row>
    <row r="7" spans="1:13" x14ac:dyDescent="0.25">
      <c r="A7" t="s">
        <v>20</v>
      </c>
      <c r="B7">
        <v>32</v>
      </c>
      <c r="C7">
        <f>B7-(B7/10)</f>
        <v>28.8</v>
      </c>
      <c r="D7">
        <f>C7-(B7/10)</f>
        <v>25.6</v>
      </c>
      <c r="E7">
        <f>D7-(B7/10)</f>
        <v>22.400000000000002</v>
      </c>
      <c r="F7">
        <f>E7-(B7/10)</f>
        <v>19.200000000000003</v>
      </c>
      <c r="G7">
        <f>F7-(B7/10)</f>
        <v>16.000000000000004</v>
      </c>
      <c r="H7">
        <f>G7-(B7/10)</f>
        <v>12.800000000000004</v>
      </c>
      <c r="I7">
        <f>H7-(B7/10)</f>
        <v>9.600000000000005</v>
      </c>
      <c r="J7">
        <f>I7-(B7/10)</f>
        <v>6.4000000000000048</v>
      </c>
      <c r="K7" s="2">
        <f>J7-(B7/10)</f>
        <v>3.2000000000000046</v>
      </c>
      <c r="L7">
        <f>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Magin</dc:creator>
  <cp:lastModifiedBy>Matthew Magin</cp:lastModifiedBy>
  <dcterms:created xsi:type="dcterms:W3CDTF">2016-09-18T10:54:40Z</dcterms:created>
  <dcterms:modified xsi:type="dcterms:W3CDTF">2016-09-18T12:40:42Z</dcterms:modified>
</cp:coreProperties>
</file>