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Detail" sheetId="1" r:id="rId1"/>
  </sheets>
  <calcPr calcId="162913"/>
</workbook>
</file>

<file path=xl/sharedStrings.xml><?xml version="1.0" encoding="utf-8"?>
<sst xmlns="http://schemas.openxmlformats.org/spreadsheetml/2006/main" count="41" uniqueCount="41">
  <si>
    <t>Aged Receivables Detail</t>
  </si>
  <si>
    <t>MOSHESH SOLAR PV 1</t>
  </si>
  <si>
    <t>As at 31 March 2023</t>
  </si>
  <si>
    <t>Ageing by due date</t>
  </si>
  <si>
    <t>Invoice Date</t>
  </si>
  <si>
    <t>Due Date</t>
  </si>
  <si>
    <t>Invoice Number</t>
  </si>
  <si>
    <t>Invoice Reference</t>
  </si>
  <si>
    <t>Current</t>
  </si>
  <si>
    <t>&lt; 1 Month</t>
  </si>
  <si>
    <t>1 Month</t>
  </si>
  <si>
    <t>2 Months</t>
  </si>
  <si>
    <t>3 Months</t>
  </si>
  <si>
    <t>Older</t>
  </si>
  <si>
    <t>Total</t>
  </si>
  <si>
    <t>Mediclinic Durbanville</t>
  </si>
  <si>
    <t>DUR-001 - 2023/03</t>
  </si>
  <si>
    <t>9994760301</t>
  </si>
  <si>
    <t>Total Mediclinic Durbanville</t>
  </si>
  <si>
    <t>Mediclinic Hermanus</t>
  </si>
  <si>
    <t>HER-001 - 2023/03</t>
  </si>
  <si>
    <t>9994760119</t>
  </si>
  <si>
    <t>Total Mediclinic Hermanus</t>
  </si>
  <si>
    <t>Mediclinic Highveld</t>
  </si>
  <si>
    <t>HIG-001 - 2023/03</t>
  </si>
  <si>
    <t>9994760795</t>
  </si>
  <si>
    <t>Total Mediclinic Highveld</t>
  </si>
  <si>
    <t>Mediclinic Midstream</t>
  </si>
  <si>
    <t>MID-001 - 2023/03</t>
  </si>
  <si>
    <t>9994760516</t>
  </si>
  <si>
    <t>Total Mediclinic Midstream</t>
  </si>
  <si>
    <t>Mediclinic Tzaneen</t>
  </si>
  <si>
    <t>TZA-001 - 2023/03</t>
  </si>
  <si>
    <t>9994760604</t>
  </si>
  <si>
    <t>Total Mediclinic Tzaneen</t>
  </si>
  <si>
    <t>Mediclinic Vergelegen</t>
  </si>
  <si>
    <t>VER-001 - 2022/11</t>
  </si>
  <si>
    <t>VER-001 - 2023/03</t>
  </si>
  <si>
    <t>9994760209</t>
  </si>
  <si>
    <t>Total Mediclinic Vergelegen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</si>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</sst>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 mmm yyyy"/>
    <numFmt numFmtId="165" formatCode="#,##0.00;(#,##0.00)"/>
  </numFmts>
  <fonts count="6">
    <font>
      <name val="Arial"/>
      <color theme="1"/>
      <sz val="11"/>
    </font>
    <font>
      <name val="Arial"/>
      <b/>
      <color theme="1"/>
      <sz val="20"/>
    </font>
    <font>
      <name val="Arial"/>
      <color theme="1"/>
      <sz val="14"/>
    </font>
    <font>
      <name val="Arial"/>
      <b/>
      <color theme="1"/>
      <sz val="8"/>
    </font>
    <font>
      <name val="Arial"/>
      <b/>
      <color theme="1"/>
      <sz val="10"/>
    </font>
    <font>
      <name val="Arial"/>
      <color theme="1"/>
      <sz val="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3" fillId="0" borderId="1" xfId="0" applyFont="true" applyBorder="true" applyAlignment="true">
      <alignment horizontal="left" vertical="center"/>
    </xf>
    <xf numFmtId="0" fontId="3" fillId="0" borderId="1" xfId="0" applyFont="true" applyBorder="true" applyAlignment="true">
      <alignment horizontal="right" vertical="center"/>
    </xf>
    <xf numFmtId="0" fontId="4" fillId="0" borderId="1" xfId="0" applyFont="true" applyBorder="true" applyAlignment="true">
      <alignment vertical="center" wrapText="true"/>
    </xf>
    <xf numFmtId="164" fontId="5" fillId="0" borderId="0" xfId="0" applyNumberFormat="true" applyFont="true" applyAlignment="true">
      <alignment horizontal="left" vertical="center"/>
    </xf>
    <xf numFmtId="0" fontId="5" fillId="0" borderId="0" xfId="0" applyFont="true" applyAlignment="true">
      <alignment vertical="center"/>
    </xf>
    <xf numFmtId="165" fontId="5" fillId="0" borderId="0" xfId="0" applyNumberFormat="true" applyFont="true" applyAlignment="true">
      <alignment horizontal="right" vertical="center"/>
    </xf>
    <xf numFmtId="0" fontId="3" fillId="0" borderId="2" xfId="0" applyFont="true" applyBorder="true" applyAlignment="true">
      <alignment vertical="center"/>
    </xf>
    <xf numFmtId="165" fontId="3" fillId="0" borderId="2" xfId="0" applyNumberFormat="true" applyFont="true" applyBorder="true" applyAlignment="true">
      <alignment horizontal="right" vertical="center"/>
    </xf>
    <xf numFmtId="164" fontId="5" fillId="0" borderId="2" xfId="0" applyNumberFormat="true" applyFont="true" applyBorder="true" applyAlignment="true">
      <alignment horizontal="left" vertical="center"/>
    </xf>
    <xf numFmtId="0" fontId="5" fillId="0" borderId="2" xfId="0" applyFont="true" applyBorder="true" applyAlignment="true">
      <alignment vertical="center"/>
    </xf>
    <xf numFmtId="165" fontId="5" fillId="0" borderId="2" xfId="0" applyNumberFormat="true" applyFont="true" applyBorder="true" applyAlignment="true">
      <alignment horizontal="right" vertical="center"/>
    </xf>
    <xf numFmtId="0" fontId="3" fillId="2" borderId="3" xfId="0" applyFont="true" applyFill="true" applyBorder="true" applyAlignment="true">
      <alignment vertical="center"/>
    </xf>
    <xf numFmtId="165" fontId="3" fillId="2" borderId="3" xfId="0" applyNumberFormat="true" applyFont="true" applyFill="true" applyBorder="true" applyAlignment="true">
      <alignment horizontal="right" vertical="center"/>
    </xf>
    <xf numFmtId="10" fontId="3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K35"/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0.625" customWidth="1"/>
    <col min="2" max="2" width="9.50390625" customWidth="1"/>
    <col min="3" max="3" width="13.25390625" customWidth="1"/>
    <col min="4" max="4" width="14.125" customWidth="1"/>
    <col min="5" max="5" width="7.75390625" customWidth="1"/>
    <col min="6" max="6" width="8.375" customWidth="1"/>
    <col min="7" max="7" width="7.25390625" customWidth="1"/>
    <col min="8" max="9" width="8.125" customWidth="1"/>
    <col min="10" max="10" width="5.50390625" customWidth="1"/>
    <col min="11" max="11" width="7.75390625" customWidth="1"/>
  </cols>
  <sheetData>
    <row r="1" ht="25.45" customHeight="tru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8" customHeight="tru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18" customHeight="tru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18" customHeight="true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ht="13.35" customHeight="true"/>
    <row r="6" ht="10.55" customHeight="true">
      <c r="A6" s="3" t="s">
        <v>4</v>
      </c>
      <c r="B6" s="3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</row>
    <row r="7" ht="13.35" customHeight="true"/>
    <row r="8" ht="13" customHeight="true">
      <c r="A8" s="5" t="s">
        <v>15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ht="10.55" customHeight="true">
      <c r="A9" s="6">
        <v>45016</v>
      </c>
      <c r="B9" s="6">
        <v>45051</v>
      </c>
      <c r="C9" s="7" t="s">
        <v>16</v>
      </c>
      <c r="D9" s="7" t="s">
        <v>17</v>
      </c>
      <c r="E9" s="8">
        <v>45719.02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45719.02</v>
      </c>
    </row>
    <row r="10" ht="10.55" customHeight="true">
      <c r="A10" s="9" t="s">
        <v>18</v>
      </c>
      <c r="B10" s="9"/>
      <c r="C10" s="9"/>
      <c r="D10" s="9"/>
      <c r="E10" s="10">
        <f ca="1">E9</f>
        <v>0</v>
      </c>
      <c r="F10" s="10">
        <f ca="1">F9</f>
        <v>0</v>
      </c>
      <c r="G10" s="10">
        <f ca="1">G9</f>
        <v>0</v>
      </c>
      <c r="H10" s="10">
        <f ca="1">H9</f>
        <v>0</v>
      </c>
      <c r="I10" s="10">
        <f ca="1">I9</f>
        <v>0</v>
      </c>
      <c r="J10" s="10">
        <f ca="1">J9</f>
        <v>0</v>
      </c>
      <c r="K10" s="10">
        <f ca="1">K9</f>
        <v>0</v>
      </c>
    </row>
    <row r="11" ht="13.35" customHeight="true"/>
    <row r="12" ht="13" customHeight="true">
      <c r="A12" s="5" t="s">
        <v>19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0.55" customHeight="true">
      <c r="A13" s="6">
        <v>45016</v>
      </c>
      <c r="B13" s="6">
        <v>45051</v>
      </c>
      <c r="C13" s="7" t="s">
        <v>20</v>
      </c>
      <c r="D13" s="7" t="s">
        <v>21</v>
      </c>
      <c r="E13" s="8">
        <v>18665.03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18665.03</v>
      </c>
    </row>
    <row r="14" ht="10.55" customHeight="true">
      <c r="A14" s="9" t="s">
        <v>22</v>
      </c>
      <c r="B14" s="9"/>
      <c r="C14" s="9"/>
      <c r="D14" s="9"/>
      <c r="E14" s="10">
        <f ca="1">E13</f>
        <v>0</v>
      </c>
      <c r="F14" s="10">
        <f ca="1">F13</f>
        <v>0</v>
      </c>
      <c r="G14" s="10">
        <f ca="1">G13</f>
        <v>0</v>
      </c>
      <c r="H14" s="10">
        <f ca="1">H13</f>
        <v>0</v>
      </c>
      <c r="I14" s="10">
        <f ca="1">I13</f>
        <v>0</v>
      </c>
      <c r="J14" s="10">
        <f ca="1">J13</f>
        <v>0</v>
      </c>
      <c r="K14" s="10">
        <f ca="1">K13</f>
        <v>0</v>
      </c>
    </row>
    <row r="15" ht="13.35" customHeight="true"/>
    <row r="16" ht="13" customHeight="true">
      <c r="A16" s="5" t="s">
        <v>23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0.55" customHeight="true">
      <c r="A17" s="6">
        <v>44986</v>
      </c>
      <c r="B17" s="6">
        <v>45051</v>
      </c>
      <c r="C17" s="7" t="s">
        <v>24</v>
      </c>
      <c r="D17" s="7" t="s">
        <v>25</v>
      </c>
      <c r="E17" s="8">
        <v>21049.65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21049.65</v>
      </c>
    </row>
    <row r="18" ht="10.55" customHeight="true">
      <c r="A18" s="9" t="s">
        <v>26</v>
      </c>
      <c r="B18" s="9"/>
      <c r="C18" s="9"/>
      <c r="D18" s="9"/>
      <c r="E18" s="10">
        <f ca="1">E17</f>
        <v>0</v>
      </c>
      <c r="F18" s="10">
        <f ca="1">F17</f>
        <v>0</v>
      </c>
      <c r="G18" s="10">
        <f ca="1">G17</f>
        <v>0</v>
      </c>
      <c r="H18" s="10">
        <f ca="1">H17</f>
        <v>0</v>
      </c>
      <c r="I18" s="10">
        <f ca="1">I17</f>
        <v>0</v>
      </c>
      <c r="J18" s="10">
        <f ca="1">J17</f>
        <v>0</v>
      </c>
      <c r="K18" s="10">
        <f ca="1">K17</f>
        <v>0</v>
      </c>
    </row>
    <row r="19" ht="13.35" customHeight="true"/>
    <row r="20" ht="13" customHeight="true">
      <c r="A20" s="5" t="s">
        <v>27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0.55" customHeight="true">
      <c r="A21" s="6">
        <v>44986</v>
      </c>
      <c r="B21" s="6">
        <v>45051</v>
      </c>
      <c r="C21" s="7" t="s">
        <v>28</v>
      </c>
      <c r="D21" s="7" t="s">
        <v>29</v>
      </c>
      <c r="E21" s="8">
        <v>21503.57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21503.57</v>
      </c>
    </row>
    <row r="22" ht="10.55" customHeight="true">
      <c r="A22" s="9" t="s">
        <v>30</v>
      </c>
      <c r="B22" s="9"/>
      <c r="C22" s="9"/>
      <c r="D22" s="9"/>
      <c r="E22" s="10">
        <f ca="1">E21</f>
        <v>0</v>
      </c>
      <c r="F22" s="10">
        <f ca="1">F21</f>
        <v>0</v>
      </c>
      <c r="G22" s="10">
        <f ca="1">G21</f>
        <v>0</v>
      </c>
      <c r="H22" s="10">
        <f ca="1">H21</f>
        <v>0</v>
      </c>
      <c r="I22" s="10">
        <f ca="1">I21</f>
        <v>0</v>
      </c>
      <c r="J22" s="10">
        <f ca="1">J21</f>
        <v>0</v>
      </c>
      <c r="K22" s="10">
        <f ca="1">K21</f>
        <v>0</v>
      </c>
    </row>
    <row r="23" ht="13.35" customHeight="true"/>
    <row r="24" ht="13" customHeight="true">
      <c r="A24" s="5" t="s">
        <v>31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0.55" customHeight="true">
      <c r="A25" s="6">
        <v>44986</v>
      </c>
      <c r="B25" s="6">
        <v>45051</v>
      </c>
      <c r="C25" s="7" t="s">
        <v>32</v>
      </c>
      <c r="D25" s="7" t="s">
        <v>33</v>
      </c>
      <c r="E25" s="8">
        <v>19651.40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19651.40</v>
      </c>
    </row>
    <row r="26" ht="10.55" customHeight="true">
      <c r="A26" s="9" t="s">
        <v>34</v>
      </c>
      <c r="B26" s="9"/>
      <c r="C26" s="9"/>
      <c r="D26" s="9"/>
      <c r="E26" s="10">
        <f ca="1">E25</f>
        <v>0</v>
      </c>
      <c r="F26" s="10">
        <f ca="1">F25</f>
        <v>0</v>
      </c>
      <c r="G26" s="10">
        <f ca="1">G25</f>
        <v>0</v>
      </c>
      <c r="H26" s="10">
        <f ca="1">H25</f>
        <v>0</v>
      </c>
      <c r="I26" s="10">
        <f ca="1">I25</f>
        <v>0</v>
      </c>
      <c r="J26" s="10">
        <f ca="1">J25</f>
        <v>0</v>
      </c>
      <c r="K26" s="10">
        <f ca="1">K25</f>
        <v>0</v>
      </c>
    </row>
    <row r="27" ht="13.35" customHeight="true"/>
    <row r="28" ht="13" customHeight="true">
      <c r="A28" s="5" t="s">
        <v>35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0.55" customHeight="true">
      <c r="A29" s="6">
        <v>44895</v>
      </c>
      <c r="B29" s="6">
        <v>44938</v>
      </c>
      <c r="C29" s="7" t="s">
        <v>36</v>
      </c>
      <c r="D29" s="7"/>
      <c r="E29" s="8">
        <v>0</v>
      </c>
      <c r="F29" s="8">
        <v>0</v>
      </c>
      <c r="G29" s="8">
        <v>0</v>
      </c>
      <c r="H29" s="8">
        <v>59216.67</v>
      </c>
      <c r="I29" s="8">
        <v>0</v>
      </c>
      <c r="J29" s="8">
        <v>0</v>
      </c>
      <c r="K29" s="8">
        <v>59216.67</v>
      </c>
    </row>
    <row r="30" ht="10.55" customHeight="true">
      <c r="A30" s="11">
        <v>44986</v>
      </c>
      <c r="B30" s="11">
        <v>45051</v>
      </c>
      <c r="C30" s="12" t="s">
        <v>37</v>
      </c>
      <c r="D30" s="12" t="s">
        <v>38</v>
      </c>
      <c r="E30" s="13">
        <v>54337.41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54337.41</v>
      </c>
    </row>
    <row r="31" ht="10.55" customHeight="true">
      <c r="A31" s="9" t="s">
        <v>39</v>
      </c>
      <c r="B31" s="9"/>
      <c r="C31" s="9"/>
      <c r="D31" s="9"/>
      <c r="E31" s="10">
        <f ca="1">SUM(E29:E30)</f>
        <v>0</v>
      </c>
      <c r="F31" s="10">
        <f ca="1">SUM(F29:F30)</f>
        <v>0</v>
      </c>
      <c r="G31" s="10">
        <f ca="1">SUM(G29:G30)</f>
        <v>0</v>
      </c>
      <c r="H31" s="10">
        <f ca="1">SUM(H29:H30)</f>
        <v>0</v>
      </c>
      <c r="I31" s="10">
        <f ca="1">SUM(I29:I30)</f>
        <v>0</v>
      </c>
      <c r="J31" s="10">
        <f ca="1">SUM(J29:J30)</f>
        <v>0</v>
      </c>
      <c r="K31" s="10">
        <f ca="1">SUM(K29:K30)</f>
        <v>0</v>
      </c>
    </row>
    <row r="32" ht="13.35" customHeight="true"/>
    <row r="33" ht="10.55" customHeight="true">
      <c r="A33" s="14" t="s">
        <v>14</v>
      </c>
      <c r="B33" s="14"/>
      <c r="C33" s="14"/>
      <c r="D33" s="14"/>
      <c r="E33" s="15">
        <f ca="1">SUM(E10,E14,E18,E22,E26,E31)</f>
        <v>0</v>
      </c>
      <c r="F33" s="15">
        <f ca="1">SUM(F10,F14,F18,F22,F26,F31)</f>
        <v>0</v>
      </c>
      <c r="G33" s="15">
        <f ca="1">SUM(G10,G14,G18,G22,G26,G31)</f>
        <v>0</v>
      </c>
      <c r="H33" s="15">
        <f ca="1">SUM(H10,H14,H18,H22,H26,H31)</f>
        <v>0</v>
      </c>
      <c r="I33" s="15">
        <f ca="1">SUM(I10,I14,I18,I22,I26,I31)</f>
        <v>0</v>
      </c>
      <c r="J33" s="15">
        <f ca="1">SUM(J10,J14,J18,J22,J26,J31)</f>
        <v>0</v>
      </c>
      <c r="K33" s="15">
        <f ca="1">SUM(K10,K14,K18,K22,K26,K31)</f>
        <v>0</v>
      </c>
    </row>
    <row r="34" ht="13.35" customHeight="true"/>
    <row r="35" ht="10.55" customHeight="true">
      <c r="A35" s="14" t="s">
        <v>40</v>
      </c>
      <c r="B35" s="14"/>
      <c r="C35" s="14"/>
      <c r="D35" s="14"/>
      <c r="E35" s="16">
        <f ca="1">(SUM(E10,E14,E18,E22,E26,E31) / SUM(E10:J10,E14:J14,E18:J18,E22:J22,E26:J26,E31:J31))</f>
        <v>0</v>
      </c>
      <c r="F35" s="16">
        <f ca="1">(SUM(F10,F14,F18,F22,F26,F31) / SUM(E10:J10,E14:J14,E18:J18,E22:J22,E26:J26,E31:J31))</f>
        <v>0</v>
      </c>
      <c r="G35" s="16">
        <f ca="1">(SUM(G10,G14,G18,G22,G26,G31) / SUM(E10:J10,E14:J14,E18:J18,E22:J22,E26:J26,E31:J31))</f>
        <v>0</v>
      </c>
      <c r="H35" s="16">
        <f ca="1">(SUM(H10,H14,H18,H22,H26,H31) / SUM(E10:J10,E14:J14,E18:J18,E22:J22,E26:J26,E31:J31))</f>
        <v>0</v>
      </c>
      <c r="I35" s="16">
        <f ca="1">(SUM(I10,I14,I18,I22,I26,I31) / SUM(E10:J10,E14:J14,E18:J18,E22:J22,E26:J26,E31:J31))</f>
        <v>0</v>
      </c>
      <c r="J35" s="16">
        <f ca="1">(SUM(J10,J14,J18,J22,J26,J31) / SUM(E10:J10,E14:J14,E18:J18,E22:J22,E26:J26,E31:J31))</f>
        <v>0</v>
      </c>
      <c r="K35" s="16">
        <f ca="1">(SUM(K10,K14,K18,K22,K26,K31) / SUM(K10,K14,K18,K22,K26,K31))</f>
        <v>0</v>
      </c>
    </row>
  </sheetData>
  <mergeCells count="10">
    <mergeCell ref="A1:K1"/>
    <mergeCell ref="A2:K2"/>
    <mergeCell ref="A3:K3"/>
    <mergeCell ref="A4:K4"/>
    <mergeCell ref="A8:K8"/>
    <mergeCell ref="A12:K12"/>
    <mergeCell ref="A16:K16"/>
    <mergeCell ref="A20:K20"/>
    <mergeCell ref="A24:K24"/>
    <mergeCell ref="A28:K28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