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24" i="3" l="1"/>
  <c r="G24" i="3"/>
  <c r="M30" i="2"/>
  <c r="M28" i="2"/>
  <c r="G28" i="2"/>
  <c r="M29" i="2" s="1"/>
  <c r="H27" i="2"/>
  <c r="H26" i="2"/>
  <c r="G26" i="2"/>
  <c r="H25" i="3" l="1"/>
  <c r="H27" i="3" s="1"/>
</calcChain>
</file>

<file path=xl/sharedStrings.xml><?xml version="1.0" encoding="utf-8"?>
<sst xmlns="http://schemas.openxmlformats.org/spreadsheetml/2006/main" count="75" uniqueCount="43">
  <si>
    <t>Rent period from</t>
  </si>
  <si>
    <t>Rent period to</t>
  </si>
  <si>
    <t>Water</t>
  </si>
  <si>
    <t>Security</t>
  </si>
  <si>
    <t>Service</t>
  </si>
  <si>
    <t>Rent</t>
  </si>
  <si>
    <t>Amount Due</t>
  </si>
  <si>
    <t>Amount paid</t>
  </si>
  <si>
    <t>Paid Date</t>
  </si>
  <si>
    <t>Payment Details</t>
  </si>
  <si>
    <t>Arrears/Over payment</t>
  </si>
  <si>
    <t>charge</t>
  </si>
  <si>
    <t>Bal B/F</t>
  </si>
  <si>
    <t>Through Chq:94</t>
  </si>
  <si>
    <t>14/09/2017</t>
  </si>
  <si>
    <t>Agent Deposit</t>
  </si>
  <si>
    <t>14.02.2018</t>
  </si>
  <si>
    <t>Cash Deposit</t>
  </si>
  <si>
    <t>04.09.2018</t>
  </si>
  <si>
    <t>Through Co-op Bank</t>
  </si>
  <si>
    <t>09.10.2018</t>
  </si>
  <si>
    <t>mode</t>
  </si>
  <si>
    <t>cash</t>
  </si>
  <si>
    <t>cheque</t>
  </si>
  <si>
    <t>000094</t>
  </si>
  <si>
    <t>place</t>
  </si>
  <si>
    <t>agent</t>
  </si>
  <si>
    <t>coop</t>
  </si>
  <si>
    <t>water</t>
  </si>
  <si>
    <t>security</t>
  </si>
  <si>
    <t>service</t>
  </si>
  <si>
    <t>rent</t>
  </si>
  <si>
    <t>Mutall records</t>
  </si>
  <si>
    <t>000060</t>
  </si>
  <si>
    <t>000084</t>
  </si>
  <si>
    <t>000205</t>
  </si>
  <si>
    <t>2months rent deposit</t>
  </si>
  <si>
    <t>electricity dep.</t>
  </si>
  <si>
    <t>water &amp; serv. dep.</t>
  </si>
  <si>
    <t>Billing</t>
  </si>
  <si>
    <t>Adjustment</t>
  </si>
  <si>
    <t>Payments</t>
  </si>
  <si>
    <t>Chq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</si>
</sst>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/>
    <xf numFmtId="0" fontId="0" fillId="0" borderId="1" xfId="0" applyBorder="1"/>
    <xf numFmtId="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" fontId="0" fillId="0" borderId="1" xfId="0" applyNumberFormat="1" applyBorder="1" applyAlignment="1">
      <alignment horizontal="left"/>
    </xf>
    <xf numFmtId="4" fontId="0" fillId="0" borderId="1" xfId="0" applyNumberFormat="1" applyBorder="1"/>
    <xf numFmtId="4" fontId="0" fillId="0" borderId="0" xfId="0" applyNumberFormat="1"/>
    <xf numFmtId="4" fontId="2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2" xfId="0" applyBorder="1"/>
    <xf numFmtId="4" fontId="0" fillId="0" borderId="2" xfId="0" applyNumberFormat="1" applyBorder="1" applyAlignment="1">
      <alignment horizontal="left"/>
    </xf>
    <xf numFmtId="17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Border="1"/>
    <xf numFmtId="4" fontId="2" fillId="0" borderId="1" xfId="0" applyNumberFormat="1" applyFont="1" applyBorder="1" applyAlignment="1">
      <alignment horizontal="center" wrapText="1"/>
    </xf>
    <xf numFmtId="14" fontId="0" fillId="0" borderId="1" xfId="0" quotePrefix="1" applyNumberFormat="1" applyBorder="1" applyAlignment="1">
      <alignment horizontal="left"/>
    </xf>
    <xf numFmtId="17" fontId="0" fillId="2" borderId="1" xfId="0" applyNumberForma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/>
    <xf numFmtId="0" fontId="0" fillId="2" borderId="3" xfId="0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left"/>
    </xf>
    <xf numFmtId="0" fontId="0" fillId="0" borderId="0" xfId="0" applyFill="1"/>
    <xf numFmtId="14" fontId="0" fillId="0" borderId="1" xfId="0" quotePrefix="1" applyNumberFormat="1" applyFill="1" applyBorder="1" applyAlignment="1">
      <alignment horizontal="left"/>
    </xf>
    <xf numFmtId="4" fontId="0" fillId="2" borderId="1" xfId="0" applyNumberFormat="1" applyFill="1" applyBorder="1" applyAlignment="1">
      <alignment horizontal="left"/>
    </xf>
    <xf numFmtId="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left"/>
    </xf>
    <xf numFmtId="14" fontId="0" fillId="2" borderId="1" xfId="0" quotePrefix="1" applyNumberFormat="1" applyFill="1" applyBorder="1" applyAlignment="1">
      <alignment horizontal="left"/>
    </xf>
    <xf numFmtId="4" fontId="3" fillId="0" borderId="1" xfId="0" applyNumberFormat="1" applyFont="1" applyBorder="1" applyAlignment="1">
      <alignment horizontal="center"/>
    </xf>
    <xf numFmtId="17" fontId="0" fillId="0" borderId="0" xfId="0" applyNumberFormat="1" applyBorder="1" applyAlignment="1">
      <alignment horizontal="left"/>
    </xf>
    <xf numFmtId="4" fontId="0" fillId="0" borderId="0" xfId="0" applyNumberFormat="1" applyBorder="1" applyAlignment="1">
      <alignment horizontal="left"/>
    </xf>
    <xf numFmtId="4" fontId="0" fillId="0" borderId="0" xfId="0" applyNumberFormat="1" applyBorder="1" applyAlignment="1">
      <alignment horizontal="center"/>
    </xf>
    <xf numFmtId="4" fontId="2" fillId="0" borderId="0" xfId="0" applyNumberFormat="1" applyFont="1"/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/>
    <xf numFmtId="17" fontId="0" fillId="0" borderId="1" xfId="0" applyNumberFormat="1" applyFill="1" applyBorder="1" applyAlignment="1">
      <alignment horizontal="left"/>
    </xf>
    <xf numFmtId="4" fontId="0" fillId="0" borderId="1" xfId="0" applyNumberFormat="1" applyFill="1" applyBorder="1" applyAlignment="1">
      <alignment horizontal="left"/>
    </xf>
    <xf numFmtId="4" fontId="0" fillId="0" borderId="1" xfId="0" applyNumberFormat="1" applyFill="1" applyBorder="1" applyAlignment="1">
      <alignment horizontal="center"/>
    </xf>
    <xf numFmtId="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N11"/>
    </sheetView>
  </sheetViews>
  <sheetFormatPr defaultRowHeight="15" x14ac:dyDescent="0.25"/>
  <cols>
    <col min="1" max="1" width="16.28515625" bestFit="1" customWidth="1"/>
    <col min="2" max="2" width="13.85546875" bestFit="1" customWidth="1"/>
    <col min="3" max="3" width="8.140625" bestFit="1" customWidth="1"/>
    <col min="5" max="5" width="8.140625" bestFit="1" customWidth="1"/>
    <col min="6" max="6" width="10.140625" bestFit="1" customWidth="1"/>
    <col min="7" max="7" width="12.140625" bestFit="1" customWidth="1"/>
    <col min="8" max="8" width="12.42578125" bestFit="1" customWidth="1"/>
    <col min="9" max="9" width="10.7109375" bestFit="1" customWidth="1"/>
    <col min="10" max="10" width="7.5703125" style="2" bestFit="1" customWidth="1"/>
    <col min="11" max="11" width="7.5703125" style="2" customWidth="1"/>
    <col min="12" max="12" width="14.5703125" style="2" customWidth="1"/>
    <col min="13" max="13" width="19" bestFit="1" customWidth="1"/>
    <col min="14" max="14" width="21.140625" bestFit="1" customWidth="1"/>
  </cols>
  <sheetData>
    <row r="1" spans="1:14" x14ac:dyDescent="0.25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7" t="s">
        <v>6</v>
      </c>
      <c r="H1" s="17" t="s">
        <v>7</v>
      </c>
      <c r="I1" s="1" t="s">
        <v>8</v>
      </c>
      <c r="J1" s="5"/>
      <c r="K1" s="5"/>
      <c r="L1" s="5"/>
      <c r="M1" s="1" t="s">
        <v>9</v>
      </c>
      <c r="N1" s="1" t="s">
        <v>10</v>
      </c>
    </row>
    <row r="2" spans="1:14" x14ac:dyDescent="0.25">
      <c r="A2" s="1"/>
      <c r="B2" s="1"/>
      <c r="C2" s="9"/>
      <c r="D2" s="9"/>
      <c r="E2" s="9" t="s">
        <v>11</v>
      </c>
      <c r="F2" s="9"/>
      <c r="G2" s="17"/>
      <c r="H2" s="17"/>
      <c r="I2" s="1"/>
      <c r="J2" s="5" t="s">
        <v>21</v>
      </c>
      <c r="K2" s="5" t="s">
        <v>25</v>
      </c>
      <c r="L2" s="5"/>
      <c r="M2" s="1"/>
      <c r="N2" s="1"/>
    </row>
    <row r="3" spans="1:14" x14ac:dyDescent="0.25">
      <c r="A3" s="3" t="s">
        <v>12</v>
      </c>
      <c r="B3" s="3"/>
      <c r="C3" s="7"/>
      <c r="D3" s="7"/>
      <c r="E3" s="7"/>
      <c r="F3" s="7"/>
      <c r="G3" s="7">
        <v>60000</v>
      </c>
      <c r="H3" s="7"/>
      <c r="I3" s="3"/>
      <c r="J3" s="3"/>
      <c r="K3" s="3"/>
      <c r="L3" s="3"/>
      <c r="M3" s="3"/>
      <c r="N3" s="4">
        <v>60000</v>
      </c>
    </row>
    <row r="4" spans="1:14" x14ac:dyDescent="0.25">
      <c r="A4" s="14">
        <v>42826</v>
      </c>
      <c r="B4" s="14">
        <v>42887</v>
      </c>
      <c r="C4" s="6">
        <v>600</v>
      </c>
      <c r="D4" s="6">
        <v>3900</v>
      </c>
      <c r="E4" s="6">
        <v>750</v>
      </c>
      <c r="F4" s="6">
        <v>60000</v>
      </c>
      <c r="G4" s="4">
        <v>65250</v>
      </c>
      <c r="H4" s="4">
        <v>66750</v>
      </c>
      <c r="I4" s="15">
        <v>42877</v>
      </c>
      <c r="J4" s="15" t="s">
        <v>23</v>
      </c>
      <c r="K4" s="15"/>
      <c r="L4" s="18" t="s">
        <v>24</v>
      </c>
      <c r="M4" s="3" t="s">
        <v>13</v>
      </c>
      <c r="N4" s="4"/>
    </row>
    <row r="5" spans="1:14" x14ac:dyDescent="0.25">
      <c r="A5" s="14">
        <v>42917</v>
      </c>
      <c r="B5" s="14">
        <v>42979</v>
      </c>
      <c r="C5" s="6">
        <v>600</v>
      </c>
      <c r="D5" s="6">
        <v>3900</v>
      </c>
      <c r="E5" s="6">
        <v>750</v>
      </c>
      <c r="F5" s="6">
        <v>60000</v>
      </c>
      <c r="G5" s="4">
        <v>65250</v>
      </c>
      <c r="H5" s="4">
        <v>30000</v>
      </c>
      <c r="I5" s="3" t="s">
        <v>14</v>
      </c>
      <c r="J5" s="3" t="s">
        <v>22</v>
      </c>
      <c r="K5" s="3" t="s">
        <v>26</v>
      </c>
      <c r="L5" s="3"/>
      <c r="M5" s="3" t="s">
        <v>15</v>
      </c>
      <c r="N5" s="4"/>
    </row>
    <row r="6" spans="1:14" x14ac:dyDescent="0.25">
      <c r="A6" s="14">
        <v>43009</v>
      </c>
      <c r="B6" s="14">
        <v>43070</v>
      </c>
      <c r="C6" s="6">
        <v>600</v>
      </c>
      <c r="D6" s="6">
        <v>3900</v>
      </c>
      <c r="E6" s="6">
        <v>750</v>
      </c>
      <c r="F6" s="6">
        <v>60000</v>
      </c>
      <c r="G6" s="4">
        <v>65250</v>
      </c>
      <c r="H6" s="4"/>
      <c r="I6" s="3"/>
      <c r="J6" s="3"/>
      <c r="K6" s="3"/>
      <c r="L6" s="3"/>
      <c r="M6" s="3"/>
      <c r="N6" s="4"/>
    </row>
    <row r="7" spans="1:14" x14ac:dyDescent="0.25">
      <c r="A7" s="14">
        <v>43101</v>
      </c>
      <c r="B7" s="14">
        <v>43160</v>
      </c>
      <c r="C7" s="13">
        <v>600</v>
      </c>
      <c r="D7" s="13">
        <v>3900</v>
      </c>
      <c r="E7" s="13">
        <v>750</v>
      </c>
      <c r="F7" s="13">
        <v>60000</v>
      </c>
      <c r="G7" s="11">
        <v>64650</v>
      </c>
      <c r="H7" s="11">
        <v>65250</v>
      </c>
      <c r="I7" s="12" t="s">
        <v>16</v>
      </c>
      <c r="J7" s="12" t="s">
        <v>22</v>
      </c>
      <c r="K7" s="12"/>
      <c r="L7" s="12"/>
      <c r="M7" s="12" t="s">
        <v>17</v>
      </c>
      <c r="N7" s="11"/>
    </row>
    <row r="8" spans="1:14" x14ac:dyDescent="0.25">
      <c r="A8" s="14">
        <v>43191</v>
      </c>
      <c r="B8" s="14">
        <v>43252</v>
      </c>
      <c r="C8" s="6">
        <v>600</v>
      </c>
      <c r="D8" s="6">
        <v>3900</v>
      </c>
      <c r="E8" s="6">
        <v>750</v>
      </c>
      <c r="F8" s="6">
        <v>60000</v>
      </c>
      <c r="G8" s="4">
        <v>65250</v>
      </c>
      <c r="H8" s="4">
        <v>130500</v>
      </c>
      <c r="I8" s="3" t="s">
        <v>18</v>
      </c>
      <c r="J8" s="3" t="s">
        <v>22</v>
      </c>
      <c r="K8" s="3" t="s">
        <v>27</v>
      </c>
      <c r="L8" s="3"/>
      <c r="M8" s="3" t="s">
        <v>19</v>
      </c>
      <c r="N8" s="11"/>
    </row>
    <row r="9" spans="1:14" x14ac:dyDescent="0.25">
      <c r="A9" s="14">
        <v>43282</v>
      </c>
      <c r="B9" s="14">
        <v>43344</v>
      </c>
      <c r="C9" s="6">
        <v>600</v>
      </c>
      <c r="D9" s="6">
        <v>3900</v>
      </c>
      <c r="E9" s="6">
        <v>750</v>
      </c>
      <c r="F9" s="6">
        <v>60000</v>
      </c>
      <c r="G9" s="4">
        <v>65250</v>
      </c>
      <c r="H9" s="4"/>
      <c r="I9" s="3"/>
      <c r="J9" s="3"/>
      <c r="K9" s="16"/>
      <c r="L9" s="16"/>
      <c r="N9" s="11"/>
    </row>
    <row r="10" spans="1:14" x14ac:dyDescent="0.25">
      <c r="A10" s="14">
        <v>43374</v>
      </c>
      <c r="B10" s="14">
        <v>43435</v>
      </c>
      <c r="C10" s="6">
        <v>600</v>
      </c>
      <c r="D10" s="6">
        <v>3900</v>
      </c>
      <c r="E10" s="6">
        <v>750</v>
      </c>
      <c r="F10" s="6">
        <v>60000</v>
      </c>
      <c r="G10" s="4">
        <v>65250</v>
      </c>
      <c r="H10" s="4">
        <v>65250</v>
      </c>
      <c r="I10" s="3" t="s">
        <v>20</v>
      </c>
      <c r="J10" s="3" t="s">
        <v>22</v>
      </c>
      <c r="K10" s="3" t="s">
        <v>27</v>
      </c>
      <c r="L10" s="3"/>
      <c r="M10" s="3" t="s">
        <v>19</v>
      </c>
      <c r="N10" s="11"/>
    </row>
    <row r="11" spans="1:14" x14ac:dyDescent="0.25">
      <c r="A11" s="14">
        <v>43466</v>
      </c>
      <c r="B11" s="14">
        <v>43525</v>
      </c>
      <c r="C11" s="6">
        <v>600</v>
      </c>
      <c r="D11" s="6">
        <v>3900</v>
      </c>
      <c r="E11" s="6">
        <v>750</v>
      </c>
      <c r="F11" s="6">
        <v>60000</v>
      </c>
      <c r="G11" s="4">
        <v>65250</v>
      </c>
      <c r="H11" s="4"/>
      <c r="I11" s="3"/>
      <c r="J11" s="3"/>
      <c r="K11" s="3"/>
      <c r="L11" s="3"/>
      <c r="M11" s="3"/>
      <c r="N11" s="11"/>
    </row>
  </sheetData>
  <mergeCells count="7">
    <mergeCell ref="I1:I2"/>
    <mergeCell ref="M1:M2"/>
    <mergeCell ref="N1:N2"/>
    <mergeCell ref="A1:A2"/>
    <mergeCell ref="B1:B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8" workbookViewId="0">
      <selection sqref="A1:N25"/>
    </sheetView>
  </sheetViews>
  <sheetFormatPr defaultRowHeight="15" x14ac:dyDescent="0.25"/>
  <cols>
    <col min="1" max="1" width="16.28515625" bestFit="1" customWidth="1"/>
    <col min="2" max="2" width="13.85546875" bestFit="1" customWidth="1"/>
    <col min="3" max="3" width="6.5703125" bestFit="1" customWidth="1"/>
    <col min="4" max="4" width="8.140625" bestFit="1" customWidth="1"/>
    <col min="5" max="5" width="7.42578125" bestFit="1" customWidth="1"/>
    <col min="7" max="7" width="12.140625" bestFit="1" customWidth="1"/>
    <col min="8" max="8" width="12.42578125" bestFit="1" customWidth="1"/>
    <col min="9" max="9" width="10.7109375" bestFit="1" customWidth="1"/>
    <col min="10" max="10" width="7.5703125" bestFit="1" customWidth="1"/>
    <col min="11" max="11" width="6" bestFit="1" customWidth="1"/>
    <col min="12" max="12" width="7" bestFit="1" customWidth="1"/>
    <col min="13" max="13" width="10.140625" bestFit="1" customWidth="1"/>
    <col min="14" max="14" width="10.7109375" bestFit="1" customWidth="1"/>
    <col min="15" max="15" width="10.140625" bestFit="1" customWidth="1"/>
  </cols>
  <sheetData>
    <row r="1" spans="1:20" s="2" customFormat="1" x14ac:dyDescent="0.25">
      <c r="C1" s="23" t="s">
        <v>32</v>
      </c>
      <c r="D1" s="23"/>
      <c r="E1" s="23"/>
      <c r="F1" s="23"/>
      <c r="G1" s="23"/>
      <c r="H1" s="23"/>
      <c r="I1" s="23"/>
      <c r="J1" s="23"/>
      <c r="K1" s="23"/>
      <c r="L1" s="23"/>
    </row>
    <row r="2" spans="1:20" x14ac:dyDescent="0.25">
      <c r="A2" s="5"/>
      <c r="B2" s="5"/>
      <c r="C2" s="9" t="s">
        <v>28</v>
      </c>
      <c r="D2" s="9" t="s">
        <v>29</v>
      </c>
      <c r="E2" s="9" t="s">
        <v>30</v>
      </c>
      <c r="F2" s="9" t="s">
        <v>31</v>
      </c>
      <c r="G2" s="9"/>
      <c r="H2" s="9"/>
      <c r="I2" s="5"/>
      <c r="J2" s="5" t="s">
        <v>21</v>
      </c>
      <c r="K2" s="5" t="s">
        <v>25</v>
      </c>
      <c r="L2" s="5"/>
    </row>
    <row r="3" spans="1:20" s="2" customFormat="1" x14ac:dyDescent="0.25">
      <c r="B3" s="5"/>
      <c r="C3" s="9"/>
      <c r="D3" s="9"/>
      <c r="E3" s="9"/>
      <c r="F3" s="9"/>
      <c r="G3" s="9"/>
      <c r="H3" s="9"/>
      <c r="I3" s="5"/>
      <c r="J3" s="5"/>
      <c r="K3" s="5"/>
      <c r="L3" s="5"/>
    </row>
    <row r="4" spans="1:20" s="2" customFormat="1" ht="30" x14ac:dyDescent="0.25">
      <c r="A4" s="5" t="s">
        <v>36</v>
      </c>
      <c r="B4" s="5"/>
      <c r="C4" s="9"/>
      <c r="D4" s="9"/>
      <c r="E4" s="9"/>
      <c r="F4" s="9"/>
      <c r="G4" s="9">
        <v>40000</v>
      </c>
      <c r="H4" s="9"/>
      <c r="I4" s="5"/>
      <c r="J4" s="5"/>
      <c r="K4" s="5"/>
      <c r="L4" s="5"/>
      <c r="N4" s="25"/>
      <c r="O4" s="26"/>
      <c r="P4" s="26"/>
      <c r="Q4" s="26"/>
      <c r="R4" s="26"/>
      <c r="S4" s="26"/>
      <c r="T4" s="26"/>
    </row>
    <row r="5" spans="1:20" s="2" customFormat="1" x14ac:dyDescent="0.25">
      <c r="A5" s="5" t="s">
        <v>37</v>
      </c>
      <c r="B5" s="5"/>
      <c r="C5" s="9"/>
      <c r="D5" s="9"/>
      <c r="E5" s="9"/>
      <c r="F5" s="9"/>
      <c r="G5" s="9">
        <v>2500</v>
      </c>
      <c r="H5" s="9"/>
      <c r="I5" s="5"/>
      <c r="J5" s="5"/>
      <c r="K5" s="5"/>
      <c r="L5" s="5"/>
      <c r="M5" s="24"/>
      <c r="N5" s="25"/>
      <c r="O5" s="26"/>
      <c r="P5" s="26"/>
      <c r="Q5" s="26"/>
      <c r="R5" s="26"/>
      <c r="S5" s="26"/>
      <c r="T5" s="26"/>
    </row>
    <row r="6" spans="1:20" s="2" customFormat="1" ht="30" x14ac:dyDescent="0.25">
      <c r="A6" s="5" t="s">
        <v>38</v>
      </c>
      <c r="B6" s="5"/>
      <c r="C6" s="9"/>
      <c r="D6" s="9"/>
      <c r="E6" s="9"/>
      <c r="F6" s="9"/>
      <c r="G6" s="9">
        <v>1500</v>
      </c>
      <c r="H6" s="9"/>
      <c r="I6" s="5"/>
      <c r="J6" s="5"/>
      <c r="K6" s="5"/>
      <c r="L6" s="5"/>
      <c r="M6" s="24"/>
      <c r="N6" s="25"/>
      <c r="O6" s="26"/>
      <c r="P6" s="26"/>
      <c r="Q6" s="26"/>
      <c r="R6" s="26"/>
      <c r="S6" s="26"/>
      <c r="T6" s="26"/>
    </row>
    <row r="7" spans="1:20" s="2" customFormat="1" x14ac:dyDescent="0.25">
      <c r="A7" s="5"/>
      <c r="B7" s="5"/>
      <c r="C7" s="9"/>
      <c r="D7" s="9"/>
      <c r="E7" s="9"/>
      <c r="F7" s="9"/>
      <c r="G7" s="9"/>
      <c r="H7" s="9"/>
      <c r="I7" s="5"/>
      <c r="J7" s="5"/>
      <c r="K7" s="5"/>
      <c r="L7" s="5"/>
      <c r="M7" s="24">
        <v>104000</v>
      </c>
      <c r="N7" s="25"/>
      <c r="O7" s="26"/>
      <c r="P7" s="26"/>
      <c r="Q7" s="26"/>
      <c r="R7" s="26"/>
      <c r="S7" s="26"/>
      <c r="T7" s="26"/>
    </row>
    <row r="8" spans="1:20" s="22" customFormat="1" x14ac:dyDescent="0.25">
      <c r="A8" s="19">
        <v>42095</v>
      </c>
      <c r="B8" s="19">
        <v>42156</v>
      </c>
      <c r="C8" s="28">
        <v>600</v>
      </c>
      <c r="D8" s="28">
        <v>3900</v>
      </c>
      <c r="E8" s="28">
        <v>750</v>
      </c>
      <c r="F8" s="28">
        <v>60000</v>
      </c>
      <c r="G8" s="29">
        <v>65250</v>
      </c>
      <c r="H8" s="20"/>
      <c r="I8" s="21"/>
      <c r="J8" s="21"/>
      <c r="K8" s="21"/>
      <c r="L8" s="21"/>
      <c r="M8" s="20"/>
      <c r="N8" s="30"/>
    </row>
    <row r="9" spans="1:20" s="22" customFormat="1" x14ac:dyDescent="0.25">
      <c r="A9" s="19">
        <v>42186</v>
      </c>
      <c r="B9" s="19">
        <v>42248</v>
      </c>
      <c r="C9" s="28">
        <v>600</v>
      </c>
      <c r="D9" s="28">
        <v>3900</v>
      </c>
      <c r="E9" s="28">
        <v>750</v>
      </c>
      <c r="F9" s="28">
        <v>60000</v>
      </c>
      <c r="G9" s="29">
        <v>65250</v>
      </c>
      <c r="H9" s="20"/>
      <c r="I9" s="21"/>
      <c r="J9" s="21"/>
      <c r="K9" s="21"/>
      <c r="L9" s="21"/>
      <c r="M9" s="20"/>
      <c r="N9" s="30"/>
    </row>
    <row r="10" spans="1:20" s="22" customFormat="1" x14ac:dyDescent="0.25">
      <c r="A10" s="19">
        <v>42278</v>
      </c>
      <c r="B10" s="19">
        <v>42339</v>
      </c>
      <c r="C10" s="28">
        <v>600</v>
      </c>
      <c r="D10" s="28">
        <v>3900</v>
      </c>
      <c r="E10" s="28">
        <v>750</v>
      </c>
      <c r="F10" s="28">
        <v>60000</v>
      </c>
      <c r="G10" s="29">
        <v>65250</v>
      </c>
      <c r="H10" s="20"/>
      <c r="I10" s="21"/>
      <c r="J10" s="21"/>
      <c r="K10" s="21"/>
      <c r="L10" s="21"/>
      <c r="M10" s="20">
        <v>120000</v>
      </c>
      <c r="N10" s="30"/>
    </row>
    <row r="11" spans="1:20" s="22" customFormat="1" x14ac:dyDescent="0.25">
      <c r="A11" s="19">
        <v>42370</v>
      </c>
      <c r="B11" s="19">
        <v>42430</v>
      </c>
      <c r="C11" s="28">
        <v>600</v>
      </c>
      <c r="D11" s="28">
        <v>3900</v>
      </c>
      <c r="E11" s="28">
        <v>750</v>
      </c>
      <c r="F11" s="28">
        <v>60000</v>
      </c>
      <c r="G11" s="29">
        <v>65250</v>
      </c>
      <c r="H11" s="20"/>
      <c r="I11" s="21"/>
      <c r="J11" s="21"/>
      <c r="K11" s="21"/>
      <c r="L11" s="21"/>
      <c r="M11" s="20"/>
      <c r="N11" s="30"/>
    </row>
    <row r="12" spans="1:20" s="22" customFormat="1" x14ac:dyDescent="0.25">
      <c r="A12" s="19">
        <v>42461</v>
      </c>
      <c r="B12" s="19">
        <v>42522</v>
      </c>
      <c r="C12" s="28">
        <v>600</v>
      </c>
      <c r="D12" s="28">
        <v>3900</v>
      </c>
      <c r="E12" s="28">
        <v>750</v>
      </c>
      <c r="F12" s="28">
        <v>60000</v>
      </c>
      <c r="G12" s="29">
        <v>65250</v>
      </c>
      <c r="H12" s="20"/>
      <c r="I12" s="21"/>
      <c r="J12" s="21"/>
      <c r="K12" s="21"/>
      <c r="L12" s="21"/>
      <c r="M12" s="20">
        <v>69750</v>
      </c>
      <c r="N12" s="30"/>
    </row>
    <row r="13" spans="1:20" s="22" customFormat="1" x14ac:dyDescent="0.25">
      <c r="A13" s="19">
        <v>42552</v>
      </c>
      <c r="B13" s="19">
        <v>42614</v>
      </c>
      <c r="C13" s="28">
        <v>600</v>
      </c>
      <c r="D13" s="28">
        <v>3900</v>
      </c>
      <c r="E13" s="28">
        <v>750</v>
      </c>
      <c r="F13" s="28">
        <v>60000</v>
      </c>
      <c r="G13" s="29">
        <v>65250</v>
      </c>
      <c r="H13" s="20"/>
      <c r="I13" s="21"/>
      <c r="J13" s="21"/>
      <c r="K13" s="21"/>
      <c r="L13" s="21"/>
      <c r="M13" s="20">
        <v>65250</v>
      </c>
      <c r="N13" s="30"/>
    </row>
    <row r="14" spans="1:20" s="22" customFormat="1" x14ac:dyDescent="0.25">
      <c r="A14" s="19">
        <v>42644</v>
      </c>
      <c r="B14" s="19">
        <v>42705</v>
      </c>
      <c r="C14" s="28">
        <v>600</v>
      </c>
      <c r="D14" s="28">
        <v>3900</v>
      </c>
      <c r="E14" s="28">
        <v>750</v>
      </c>
      <c r="F14" s="28">
        <v>60000</v>
      </c>
      <c r="G14" s="29">
        <v>65250</v>
      </c>
      <c r="H14" s="20"/>
      <c r="I14" s="21"/>
      <c r="J14" s="21"/>
      <c r="K14" s="21"/>
      <c r="L14" s="21"/>
      <c r="M14" s="20">
        <v>63750</v>
      </c>
      <c r="N14" s="31" t="s">
        <v>33</v>
      </c>
    </row>
    <row r="15" spans="1:20" s="22" customFormat="1" x14ac:dyDescent="0.25">
      <c r="A15" s="19">
        <v>42736</v>
      </c>
      <c r="B15" s="19">
        <v>42795</v>
      </c>
      <c r="C15" s="28">
        <v>600</v>
      </c>
      <c r="D15" s="28">
        <v>3900</v>
      </c>
      <c r="E15" s="28">
        <v>750</v>
      </c>
      <c r="F15" s="28">
        <v>60000</v>
      </c>
      <c r="G15" s="29">
        <v>65250</v>
      </c>
      <c r="H15" s="20"/>
      <c r="I15" s="21"/>
      <c r="J15" s="21"/>
      <c r="K15" s="21"/>
      <c r="L15" s="21"/>
      <c r="M15" s="20">
        <v>65250</v>
      </c>
      <c r="N15" s="31" t="s">
        <v>34</v>
      </c>
    </row>
    <row r="16" spans="1:20" s="22" customFormat="1" x14ac:dyDescent="0.25">
      <c r="A16" s="19"/>
      <c r="B16" s="19"/>
      <c r="C16" s="28"/>
      <c r="D16" s="28"/>
      <c r="E16" s="28"/>
      <c r="F16" s="28"/>
      <c r="G16" s="29"/>
      <c r="H16" s="20">
        <v>-60000</v>
      </c>
      <c r="I16" s="21"/>
      <c r="J16" s="21"/>
      <c r="K16" s="21"/>
      <c r="L16" s="21"/>
      <c r="M16" s="20"/>
      <c r="N16" s="31"/>
    </row>
    <row r="17" spans="1:20" x14ac:dyDescent="0.25">
      <c r="A17" s="14">
        <v>42826</v>
      </c>
      <c r="B17" s="14">
        <v>42887</v>
      </c>
      <c r="C17" s="6">
        <v>600</v>
      </c>
      <c r="D17" s="6">
        <v>3900</v>
      </c>
      <c r="E17" s="6">
        <v>750</v>
      </c>
      <c r="F17" s="6">
        <v>60000</v>
      </c>
      <c r="G17" s="4">
        <v>65250</v>
      </c>
      <c r="H17" s="32">
        <v>66750</v>
      </c>
      <c r="I17" s="15">
        <v>42877</v>
      </c>
      <c r="J17" s="15" t="s">
        <v>23</v>
      </c>
      <c r="K17" s="15"/>
      <c r="L17" s="18" t="s">
        <v>24</v>
      </c>
      <c r="M17" s="32">
        <v>66750</v>
      </c>
      <c r="N17" s="27" t="s">
        <v>24</v>
      </c>
      <c r="O17" s="26"/>
      <c r="P17" s="26"/>
      <c r="Q17" s="26"/>
      <c r="R17" s="26"/>
      <c r="S17" s="26"/>
      <c r="T17" s="26"/>
    </row>
    <row r="18" spans="1:20" x14ac:dyDescent="0.25">
      <c r="A18" s="14">
        <v>42917</v>
      </c>
      <c r="B18" s="14">
        <v>42979</v>
      </c>
      <c r="C18" s="6">
        <v>600</v>
      </c>
      <c r="D18" s="6">
        <v>3900</v>
      </c>
      <c r="E18" s="6">
        <v>750</v>
      </c>
      <c r="F18" s="6">
        <v>60000</v>
      </c>
      <c r="G18" s="4">
        <v>65250</v>
      </c>
      <c r="H18" s="10">
        <v>30000</v>
      </c>
      <c r="I18" s="3" t="s">
        <v>14</v>
      </c>
      <c r="J18" s="3" t="s">
        <v>22</v>
      </c>
      <c r="K18" s="3" t="s">
        <v>26</v>
      </c>
      <c r="L18" s="3"/>
      <c r="M18" s="24">
        <v>65250</v>
      </c>
      <c r="N18" s="25"/>
      <c r="O18" s="26"/>
      <c r="P18" s="26"/>
      <c r="Q18" s="26"/>
      <c r="R18" s="26"/>
      <c r="S18" s="26"/>
      <c r="T18" s="26"/>
    </row>
    <row r="19" spans="1:20" x14ac:dyDescent="0.25">
      <c r="A19" s="14">
        <v>43009</v>
      </c>
      <c r="B19" s="14">
        <v>43070</v>
      </c>
      <c r="C19" s="6">
        <v>600</v>
      </c>
      <c r="D19" s="6">
        <v>3900</v>
      </c>
      <c r="E19" s="6">
        <v>750</v>
      </c>
      <c r="F19" s="6">
        <v>60000</v>
      </c>
      <c r="G19" s="4">
        <v>65250</v>
      </c>
      <c r="H19" s="4"/>
      <c r="I19" s="3"/>
      <c r="J19" s="3"/>
      <c r="K19" s="3"/>
      <c r="L19" s="3"/>
      <c r="M19" s="24">
        <v>65250</v>
      </c>
      <c r="N19" s="25"/>
      <c r="O19" s="26"/>
      <c r="P19" s="26"/>
      <c r="Q19" s="26"/>
      <c r="R19" s="26"/>
      <c r="S19" s="26"/>
      <c r="T19" s="26"/>
    </row>
    <row r="20" spans="1:20" x14ac:dyDescent="0.25">
      <c r="A20" s="14">
        <v>43101</v>
      </c>
      <c r="B20" s="14">
        <v>43160</v>
      </c>
      <c r="C20" s="13">
        <v>600</v>
      </c>
      <c r="D20" s="13">
        <v>3900</v>
      </c>
      <c r="E20" s="13">
        <v>750</v>
      </c>
      <c r="F20" s="13">
        <v>60000</v>
      </c>
      <c r="G20" s="11">
        <v>65250</v>
      </c>
      <c r="H20" s="32">
        <v>65250</v>
      </c>
      <c r="I20" s="12" t="s">
        <v>16</v>
      </c>
      <c r="J20" s="12" t="s">
        <v>22</v>
      </c>
      <c r="K20" s="12"/>
      <c r="L20" s="12"/>
      <c r="M20" s="32">
        <v>65250</v>
      </c>
      <c r="N20" s="25"/>
      <c r="O20" s="26"/>
      <c r="P20" s="26"/>
      <c r="Q20" s="26"/>
      <c r="R20" s="26"/>
      <c r="S20" s="26"/>
      <c r="T20" s="26"/>
    </row>
    <row r="21" spans="1:20" x14ac:dyDescent="0.25">
      <c r="A21" s="14">
        <v>43191</v>
      </c>
      <c r="B21" s="14">
        <v>43252</v>
      </c>
      <c r="C21" s="6">
        <v>600</v>
      </c>
      <c r="D21" s="6">
        <v>3900</v>
      </c>
      <c r="E21" s="6">
        <v>750</v>
      </c>
      <c r="F21" s="6">
        <v>60000</v>
      </c>
      <c r="G21" s="4">
        <v>65250</v>
      </c>
      <c r="H21" s="32">
        <v>130500</v>
      </c>
      <c r="I21" s="3" t="s">
        <v>18</v>
      </c>
      <c r="J21" s="3" t="s">
        <v>22</v>
      </c>
      <c r="K21" s="3" t="s">
        <v>27</v>
      </c>
      <c r="L21" s="3"/>
      <c r="M21" s="32">
        <v>130500</v>
      </c>
      <c r="N21" s="27" t="s">
        <v>35</v>
      </c>
      <c r="O21" s="26"/>
      <c r="P21" s="26"/>
      <c r="Q21" s="26"/>
      <c r="R21" s="26"/>
      <c r="S21" s="26"/>
      <c r="T21" s="26"/>
    </row>
    <row r="22" spans="1:20" x14ac:dyDescent="0.25">
      <c r="A22" s="14">
        <v>43282</v>
      </c>
      <c r="B22" s="14">
        <v>43344</v>
      </c>
      <c r="C22" s="6">
        <v>600</v>
      </c>
      <c r="D22" s="6">
        <v>3900</v>
      </c>
      <c r="E22" s="6">
        <v>750</v>
      </c>
      <c r="F22" s="6">
        <v>60000</v>
      </c>
      <c r="G22" s="4">
        <v>65250</v>
      </c>
      <c r="H22" s="4"/>
      <c r="I22" s="3"/>
      <c r="J22" s="3"/>
      <c r="K22" s="16"/>
      <c r="L22" s="16"/>
      <c r="M22" s="24"/>
      <c r="N22" s="25"/>
      <c r="O22" s="26"/>
      <c r="P22" s="26"/>
      <c r="Q22" s="26"/>
      <c r="R22" s="26"/>
      <c r="S22" s="26"/>
      <c r="T22" s="26"/>
    </row>
    <row r="23" spans="1:20" x14ac:dyDescent="0.25">
      <c r="A23" s="14">
        <v>43374</v>
      </c>
      <c r="B23" s="14">
        <v>43435</v>
      </c>
      <c r="C23" s="6">
        <v>600</v>
      </c>
      <c r="D23" s="6">
        <v>3900</v>
      </c>
      <c r="E23" s="6">
        <v>750</v>
      </c>
      <c r="F23" s="6">
        <v>60000</v>
      </c>
      <c r="G23" s="4">
        <v>65250</v>
      </c>
      <c r="H23" s="10">
        <v>65250</v>
      </c>
      <c r="I23" s="3" t="s">
        <v>20</v>
      </c>
      <c r="J23" s="3" t="s">
        <v>22</v>
      </c>
      <c r="K23" s="3" t="s">
        <v>27</v>
      </c>
      <c r="L23" s="3"/>
      <c r="M23" s="24"/>
      <c r="N23" s="25"/>
      <c r="O23" s="26"/>
      <c r="P23" s="26"/>
      <c r="Q23" s="26"/>
      <c r="R23" s="26"/>
      <c r="S23" s="26"/>
      <c r="T23" s="26"/>
    </row>
    <row r="24" spans="1:20" x14ac:dyDescent="0.25">
      <c r="A24" s="14">
        <v>43466</v>
      </c>
      <c r="B24" s="14">
        <v>43525</v>
      </c>
      <c r="C24" s="6">
        <v>600</v>
      </c>
      <c r="D24" s="6">
        <v>3900</v>
      </c>
      <c r="E24" s="6">
        <v>750</v>
      </c>
      <c r="F24" s="6">
        <v>60000</v>
      </c>
      <c r="G24" s="4">
        <v>65250</v>
      </c>
      <c r="H24" s="4"/>
      <c r="I24" s="3"/>
      <c r="J24" s="3"/>
      <c r="K24" s="3"/>
      <c r="L24" s="3"/>
      <c r="M24" s="24"/>
      <c r="N24" s="25"/>
      <c r="O24" s="26"/>
      <c r="P24" s="26"/>
      <c r="Q24" s="26"/>
      <c r="R24" s="26"/>
      <c r="S24" s="26"/>
      <c r="T24" s="26"/>
    </row>
    <row r="25" spans="1:20" x14ac:dyDescent="0.25">
      <c r="A25" s="14">
        <v>43559</v>
      </c>
      <c r="B25" s="14">
        <v>43617</v>
      </c>
      <c r="C25" s="6">
        <v>600</v>
      </c>
      <c r="D25" s="6">
        <v>3900</v>
      </c>
      <c r="E25" s="6">
        <v>750</v>
      </c>
      <c r="F25" s="6">
        <v>60000</v>
      </c>
      <c r="G25" s="4">
        <v>65250</v>
      </c>
    </row>
    <row r="26" spans="1:20" s="2" customFormat="1" x14ac:dyDescent="0.25">
      <c r="A26" s="33"/>
      <c r="B26" s="33"/>
      <c r="C26" s="34"/>
      <c r="D26" s="34"/>
      <c r="E26" s="34"/>
      <c r="F26" s="34"/>
      <c r="G26" s="35">
        <f>SUM(G16:G25)</f>
        <v>587250</v>
      </c>
      <c r="H26" s="8">
        <f>SUM(H16:H25)</f>
        <v>297750</v>
      </c>
    </row>
    <row r="27" spans="1:20" x14ac:dyDescent="0.25">
      <c r="H27" s="8">
        <f>G26-H26</f>
        <v>289500</v>
      </c>
    </row>
    <row r="28" spans="1:20" x14ac:dyDescent="0.25">
      <c r="G28" s="8">
        <f>SUM(G4:G25)</f>
        <v>1153250</v>
      </c>
      <c r="M28" s="8">
        <f>SUM(M7:M25)</f>
        <v>881000</v>
      </c>
    </row>
    <row r="29" spans="1:20" x14ac:dyDescent="0.25">
      <c r="M29" s="8">
        <f>G28-M28</f>
        <v>272250</v>
      </c>
    </row>
    <row r="30" spans="1:20" x14ac:dyDescent="0.25">
      <c r="M30" s="36">
        <f>H27-M29</f>
        <v>17250</v>
      </c>
    </row>
  </sheetData>
  <mergeCells count="1">
    <mergeCell ref="C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0" workbookViewId="0">
      <selection activeCell="D21" sqref="D21"/>
    </sheetView>
  </sheetViews>
  <sheetFormatPr defaultRowHeight="15" x14ac:dyDescent="0.25"/>
  <cols>
    <col min="1" max="1" width="8.85546875" style="38" bestFit="1" customWidth="1"/>
    <col min="2" max="2" width="7.140625" style="38" bestFit="1" customWidth="1"/>
    <col min="3" max="3" width="6.5703125" style="38" bestFit="1" customWidth="1"/>
    <col min="4" max="4" width="8.140625" style="38" bestFit="1" customWidth="1"/>
    <col min="5" max="5" width="7.28515625" style="38" bestFit="1" customWidth="1"/>
    <col min="6" max="6" width="9.140625" style="38"/>
    <col min="7" max="7" width="11.7109375" style="38" bestFit="1" customWidth="1"/>
    <col min="8" max="8" width="10.140625" style="38" bestFit="1" customWidth="1"/>
    <col min="9" max="9" width="7" style="38" bestFit="1" customWidth="1"/>
    <col min="10" max="16384" width="9.140625" style="38"/>
  </cols>
  <sheetData>
    <row r="1" spans="1:9" x14ac:dyDescent="0.25">
      <c r="A1" s="37"/>
      <c r="B1" s="37"/>
      <c r="C1" s="24" t="s">
        <v>28</v>
      </c>
      <c r="D1" s="24" t="s">
        <v>29</v>
      </c>
      <c r="E1" s="24" t="s">
        <v>30</v>
      </c>
      <c r="F1" s="24" t="s">
        <v>31</v>
      </c>
      <c r="G1" s="24"/>
      <c r="H1" s="38" t="s">
        <v>41</v>
      </c>
      <c r="I1" s="38" t="s">
        <v>42</v>
      </c>
    </row>
    <row r="2" spans="1:9" ht="45" x14ac:dyDescent="0.25">
      <c r="A2" s="37" t="s">
        <v>36</v>
      </c>
      <c r="B2" s="37"/>
      <c r="C2" s="24"/>
      <c r="D2" s="24"/>
      <c r="E2" s="24"/>
      <c r="F2" s="24"/>
      <c r="G2" s="24">
        <v>40000</v>
      </c>
      <c r="I2" s="25"/>
    </row>
    <row r="3" spans="1:9" ht="30" x14ac:dyDescent="0.25">
      <c r="A3" s="37" t="s">
        <v>37</v>
      </c>
      <c r="B3" s="37"/>
      <c r="C3" s="24"/>
      <c r="D3" s="24"/>
      <c r="E3" s="24"/>
      <c r="F3" s="24"/>
      <c r="G3" s="24">
        <v>2500</v>
      </c>
      <c r="H3" s="24"/>
      <c r="I3" s="25"/>
    </row>
    <row r="4" spans="1:9" ht="45" x14ac:dyDescent="0.25">
      <c r="A4" s="37" t="s">
        <v>38</v>
      </c>
      <c r="B4" s="37"/>
      <c r="C4" s="24"/>
      <c r="D4" s="24"/>
      <c r="E4" s="24"/>
      <c r="F4" s="24"/>
      <c r="G4" s="24">
        <v>1500</v>
      </c>
      <c r="H4" s="24"/>
      <c r="I4" s="25"/>
    </row>
    <row r="5" spans="1:9" x14ac:dyDescent="0.25">
      <c r="A5" s="37"/>
      <c r="B5" s="37"/>
      <c r="C5" s="24"/>
      <c r="D5" s="24"/>
      <c r="E5" s="24"/>
      <c r="F5" s="24"/>
      <c r="G5" s="24"/>
      <c r="H5" s="24">
        <v>104000</v>
      </c>
      <c r="I5" s="25"/>
    </row>
    <row r="6" spans="1:9" x14ac:dyDescent="0.25">
      <c r="A6" s="39">
        <v>42095</v>
      </c>
      <c r="B6" s="39">
        <v>42156</v>
      </c>
      <c r="C6" s="40">
        <v>600</v>
      </c>
      <c r="D6" s="40">
        <v>3900</v>
      </c>
      <c r="E6" s="40">
        <v>750</v>
      </c>
      <c r="F6" s="40">
        <v>60000</v>
      </c>
      <c r="G6" s="41">
        <v>65250</v>
      </c>
      <c r="H6" s="24"/>
      <c r="I6" s="25"/>
    </row>
    <row r="7" spans="1:9" x14ac:dyDescent="0.25">
      <c r="A7" s="39">
        <v>42186</v>
      </c>
      <c r="B7" s="39">
        <v>42248</v>
      </c>
      <c r="C7" s="40">
        <v>600</v>
      </c>
      <c r="D7" s="40">
        <v>3900</v>
      </c>
      <c r="E7" s="40">
        <v>750</v>
      </c>
      <c r="F7" s="40">
        <v>60000</v>
      </c>
      <c r="G7" s="41">
        <v>65250</v>
      </c>
      <c r="H7" s="24"/>
      <c r="I7" s="25"/>
    </row>
    <row r="8" spans="1:9" x14ac:dyDescent="0.25">
      <c r="A8" s="39">
        <v>42278</v>
      </c>
      <c r="B8" s="39">
        <v>42339</v>
      </c>
      <c r="C8" s="40">
        <v>600</v>
      </c>
      <c r="D8" s="40">
        <v>3900</v>
      </c>
      <c r="E8" s="40">
        <v>750</v>
      </c>
      <c r="F8" s="40">
        <v>60000</v>
      </c>
      <c r="G8" s="41">
        <v>65250</v>
      </c>
      <c r="H8" s="24">
        <v>120000</v>
      </c>
      <c r="I8" s="25"/>
    </row>
    <row r="9" spans="1:9" x14ac:dyDescent="0.25">
      <c r="A9" s="39">
        <v>42370</v>
      </c>
      <c r="B9" s="39">
        <v>42430</v>
      </c>
      <c r="C9" s="40">
        <v>600</v>
      </c>
      <c r="D9" s="40">
        <v>3900</v>
      </c>
      <c r="E9" s="40">
        <v>750</v>
      </c>
      <c r="F9" s="40">
        <v>60000</v>
      </c>
      <c r="G9" s="41">
        <v>65250</v>
      </c>
      <c r="H9" s="24"/>
      <c r="I9" s="25"/>
    </row>
    <row r="10" spans="1:9" x14ac:dyDescent="0.25">
      <c r="A10" s="39">
        <v>42461</v>
      </c>
      <c r="B10" s="39">
        <v>42522</v>
      </c>
      <c r="C10" s="40">
        <v>600</v>
      </c>
      <c r="D10" s="40">
        <v>3900</v>
      </c>
      <c r="E10" s="40">
        <v>750</v>
      </c>
      <c r="F10" s="40">
        <v>60000</v>
      </c>
      <c r="G10" s="41">
        <v>65250</v>
      </c>
      <c r="H10" s="24">
        <v>69750</v>
      </c>
      <c r="I10" s="25"/>
    </row>
    <row r="11" spans="1:9" x14ac:dyDescent="0.25">
      <c r="A11" s="39">
        <v>42552</v>
      </c>
      <c r="B11" s="39">
        <v>42614</v>
      </c>
      <c r="C11" s="40">
        <v>600</v>
      </c>
      <c r="D11" s="40">
        <v>3900</v>
      </c>
      <c r="E11" s="40">
        <v>750</v>
      </c>
      <c r="F11" s="40">
        <v>60000</v>
      </c>
      <c r="G11" s="41">
        <v>65250</v>
      </c>
      <c r="H11" s="24">
        <v>65250</v>
      </c>
      <c r="I11" s="25"/>
    </row>
    <row r="12" spans="1:9" x14ac:dyDescent="0.25">
      <c r="A12" s="39">
        <v>42644</v>
      </c>
      <c r="B12" s="39">
        <v>42705</v>
      </c>
      <c r="C12" s="40">
        <v>600</v>
      </c>
      <c r="D12" s="40">
        <v>3900</v>
      </c>
      <c r="E12" s="40">
        <v>750</v>
      </c>
      <c r="F12" s="40">
        <v>60000</v>
      </c>
      <c r="G12" s="41">
        <v>65250</v>
      </c>
      <c r="H12" s="24">
        <v>63750</v>
      </c>
      <c r="I12" s="27" t="s">
        <v>33</v>
      </c>
    </row>
    <row r="13" spans="1:9" x14ac:dyDescent="0.25">
      <c r="A13" s="39">
        <v>42736</v>
      </c>
      <c r="B13" s="39">
        <v>42795</v>
      </c>
      <c r="C13" s="40">
        <v>600</v>
      </c>
      <c r="D13" s="40">
        <v>3900</v>
      </c>
      <c r="E13" s="40">
        <v>750</v>
      </c>
      <c r="F13" s="40">
        <v>60000</v>
      </c>
      <c r="G13" s="41">
        <v>65250</v>
      </c>
      <c r="H13" s="24">
        <v>65250</v>
      </c>
      <c r="I13" s="27" t="s">
        <v>34</v>
      </c>
    </row>
    <row r="14" spans="1:9" x14ac:dyDescent="0.25">
      <c r="A14" s="39"/>
      <c r="B14" s="39"/>
      <c r="C14" s="40"/>
      <c r="D14" s="40"/>
      <c r="E14" s="40"/>
      <c r="F14" s="40"/>
      <c r="G14" s="41"/>
      <c r="H14" s="24"/>
      <c r="I14" s="27"/>
    </row>
    <row r="15" spans="1:9" x14ac:dyDescent="0.25">
      <c r="A15" s="39">
        <v>42826</v>
      </c>
      <c r="B15" s="39">
        <v>42887</v>
      </c>
      <c r="C15" s="40">
        <v>600</v>
      </c>
      <c r="D15" s="40">
        <v>3900</v>
      </c>
      <c r="E15" s="40">
        <v>750</v>
      </c>
      <c r="F15" s="40">
        <v>60000</v>
      </c>
      <c r="G15" s="41">
        <v>65250</v>
      </c>
      <c r="H15" s="24">
        <v>66750</v>
      </c>
      <c r="I15" s="27" t="s">
        <v>24</v>
      </c>
    </row>
    <row r="16" spans="1:9" x14ac:dyDescent="0.25">
      <c r="A16" s="39">
        <v>42917</v>
      </c>
      <c r="B16" s="39">
        <v>42979</v>
      </c>
      <c r="C16" s="40">
        <v>600</v>
      </c>
      <c r="D16" s="40">
        <v>3900</v>
      </c>
      <c r="E16" s="40">
        <v>750</v>
      </c>
      <c r="F16" s="40">
        <v>60000</v>
      </c>
      <c r="G16" s="41">
        <v>65250</v>
      </c>
      <c r="H16" s="24">
        <v>65250</v>
      </c>
      <c r="I16" s="25"/>
    </row>
    <row r="17" spans="1:9" x14ac:dyDescent="0.25">
      <c r="A17" s="39">
        <v>43009</v>
      </c>
      <c r="B17" s="39">
        <v>43070</v>
      </c>
      <c r="C17" s="40">
        <v>600</v>
      </c>
      <c r="D17" s="40">
        <v>3900</v>
      </c>
      <c r="E17" s="40">
        <v>750</v>
      </c>
      <c r="F17" s="40">
        <v>60000</v>
      </c>
      <c r="G17" s="41">
        <v>65250</v>
      </c>
      <c r="H17" s="24">
        <v>65250</v>
      </c>
      <c r="I17" s="25"/>
    </row>
    <row r="18" spans="1:9" x14ac:dyDescent="0.25">
      <c r="A18" s="39">
        <v>43101</v>
      </c>
      <c r="B18" s="39">
        <v>43160</v>
      </c>
      <c r="C18" s="40">
        <v>600</v>
      </c>
      <c r="D18" s="40">
        <v>3900</v>
      </c>
      <c r="E18" s="40">
        <v>750</v>
      </c>
      <c r="F18" s="40">
        <v>60000</v>
      </c>
      <c r="G18" s="41">
        <v>65250</v>
      </c>
      <c r="H18" s="24">
        <v>65250</v>
      </c>
      <c r="I18" s="25"/>
    </row>
    <row r="19" spans="1:9" x14ac:dyDescent="0.25">
      <c r="A19" s="39">
        <v>43191</v>
      </c>
      <c r="B19" s="39">
        <v>43252</v>
      </c>
      <c r="C19" s="40">
        <v>600</v>
      </c>
      <c r="D19" s="40">
        <v>3900</v>
      </c>
      <c r="E19" s="40">
        <v>750</v>
      </c>
      <c r="F19" s="40">
        <v>60000</v>
      </c>
      <c r="G19" s="41">
        <v>65250</v>
      </c>
      <c r="H19" s="24">
        <v>130500</v>
      </c>
      <c r="I19" s="27" t="s">
        <v>35</v>
      </c>
    </row>
    <row r="20" spans="1:9" x14ac:dyDescent="0.25">
      <c r="A20" s="39">
        <v>43282</v>
      </c>
      <c r="B20" s="39">
        <v>43344</v>
      </c>
      <c r="C20" s="40">
        <v>600</v>
      </c>
      <c r="D20" s="40">
        <v>3900</v>
      </c>
      <c r="E20" s="40">
        <v>750</v>
      </c>
      <c r="F20" s="40">
        <v>60000</v>
      </c>
      <c r="G20" s="41">
        <v>65250</v>
      </c>
      <c r="H20" s="24"/>
      <c r="I20" s="25"/>
    </row>
    <row r="21" spans="1:9" x14ac:dyDescent="0.25">
      <c r="A21" s="39">
        <v>43374</v>
      </c>
      <c r="B21" s="39">
        <v>43435</v>
      </c>
      <c r="C21" s="40">
        <v>600</v>
      </c>
      <c r="D21" s="40">
        <v>3900</v>
      </c>
      <c r="E21" s="40">
        <v>750</v>
      </c>
      <c r="F21" s="40">
        <v>60000</v>
      </c>
      <c r="G21" s="41">
        <v>65250</v>
      </c>
      <c r="H21" s="24"/>
      <c r="I21" s="25"/>
    </row>
    <row r="22" spans="1:9" x14ac:dyDescent="0.25">
      <c r="A22" s="39">
        <v>43466</v>
      </c>
      <c r="B22" s="39">
        <v>43525</v>
      </c>
      <c r="C22" s="40">
        <v>600</v>
      </c>
      <c r="D22" s="40">
        <v>3900</v>
      </c>
      <c r="E22" s="40">
        <v>750</v>
      </c>
      <c r="F22" s="40">
        <v>60000</v>
      </c>
      <c r="G22" s="41">
        <v>65250</v>
      </c>
      <c r="H22" s="24"/>
      <c r="I22" s="25"/>
    </row>
    <row r="23" spans="1:9" x14ac:dyDescent="0.25">
      <c r="A23" s="39">
        <v>43559</v>
      </c>
      <c r="B23" s="39">
        <v>43617</v>
      </c>
      <c r="C23" s="40">
        <v>600</v>
      </c>
      <c r="D23" s="40">
        <v>3900</v>
      </c>
      <c r="E23" s="40">
        <v>750</v>
      </c>
      <c r="F23" s="40">
        <v>60000</v>
      </c>
      <c r="G23" s="41">
        <v>65250</v>
      </c>
    </row>
    <row r="24" spans="1:9" x14ac:dyDescent="0.25">
      <c r="G24" s="42">
        <f>SUM(G2:G23)</f>
        <v>1153250</v>
      </c>
      <c r="H24" s="42">
        <f>SUM(H5:H23)</f>
        <v>881000</v>
      </c>
    </row>
    <row r="25" spans="1:9" x14ac:dyDescent="0.25">
      <c r="H25" s="42">
        <f>G24-H24</f>
        <v>272250</v>
      </c>
    </row>
    <row r="26" spans="1:9" x14ac:dyDescent="0.25">
      <c r="D26" s="38" t="s">
        <v>39</v>
      </c>
      <c r="H26" s="42">
        <v>288900</v>
      </c>
    </row>
    <row r="27" spans="1:9" x14ac:dyDescent="0.25">
      <c r="D27" s="38" t="s">
        <v>40</v>
      </c>
      <c r="H27" s="42">
        <f>H26-H25</f>
        <v>16650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2019-04-04T15:12:16Z</dcterms:modified>
</cp:coreProperties>
</file>