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4" i="1" l="1"/>
  <c r="J5" i="1"/>
  <c r="J6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5" i="1"/>
  <c r="J27" i="1"/>
  <c r="J28" i="1"/>
  <c r="J29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" i="1"/>
  <c r="I6" i="1"/>
  <c r="I7" i="1"/>
  <c r="I8" i="1"/>
  <c r="I9" i="1"/>
  <c r="I10" i="1"/>
  <c r="I11" i="1"/>
  <c r="I12" i="1"/>
  <c r="I4" i="1"/>
  <c r="I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I32" i="1" s="1"/>
  <c r="J32" i="1" s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" i="1"/>
  <c r="G6" i="1"/>
  <c r="G7" i="1"/>
  <c r="G4" i="1"/>
  <c r="G3" i="1"/>
</calcChain>
</file>

<file path=xl/sharedStrings.xml><?xml version="1.0" encoding="utf-8"?>
<sst xmlns="http://schemas.openxmlformats.org/spreadsheetml/2006/main" count="58" uniqueCount="58">
  <si>
    <t>ID</t>
  </si>
  <si>
    <t>NAMES</t>
  </si>
  <si>
    <t>ASSIGNMENT I /5</t>
  </si>
  <si>
    <t>ASSIGNMENT II /10</t>
  </si>
  <si>
    <t>QUIZ/15</t>
  </si>
  <si>
    <t>MID-SEMESTER/30</t>
  </si>
  <si>
    <t>TOTAL/60</t>
  </si>
  <si>
    <t>FINAL EXAM</t>
  </si>
  <si>
    <t>TOTAL/100</t>
  </si>
  <si>
    <t>OUT/20</t>
  </si>
  <si>
    <t>HIRWA Kayihura Kevin</t>
  </si>
  <si>
    <t>DUKUNDANE Furaha Yves Derick</t>
  </si>
  <si>
    <t>MUTANGANA Joseph</t>
  </si>
  <si>
    <t>BAZIMYA Daniel</t>
  </si>
  <si>
    <t>MUNEZA Faraja</t>
  </si>
  <si>
    <t>HABINGOMA Umwari Elyse</t>
  </si>
  <si>
    <t>NKURANGA Baziga Caleb</t>
  </si>
  <si>
    <t>MUGABO Elvis</t>
  </si>
  <si>
    <t>SANGWA Uwase Malise</t>
  </si>
  <si>
    <t>UTEZENEZA Ikirezi Gloria</t>
  </si>
  <si>
    <t>INYANGE Jasper</t>
  </si>
  <si>
    <t>TUYISENGE Esperance</t>
  </si>
  <si>
    <t>MBONIMPA Karl Joel</t>
  </si>
  <si>
    <t>NYAMWIZA Teta Ornella</t>
  </si>
  <si>
    <t>UWERA Confiance</t>
  </si>
  <si>
    <t>NGARAMBE Isingizwe Christophe</t>
  </si>
  <si>
    <t>ANUS Khalid Mohamed Hassan Nasir</t>
  </si>
  <si>
    <t>UWIMANA Jeannine</t>
  </si>
  <si>
    <t>MBUTO Blanche Neige</t>
  </si>
  <si>
    <t>MUHIZA Grace</t>
  </si>
  <si>
    <t>NYIRINKINDI David</t>
  </si>
  <si>
    <t>IRADUKUNDA Samuel</t>
  </si>
  <si>
    <t>UWASE Cathy</t>
  </si>
  <si>
    <t>RONALD Kavatchoua Djakou</t>
  </si>
  <si>
    <t>MUHIRE Heritier</t>
  </si>
  <si>
    <t>MANIRARORA IZABAYO Remy</t>
  </si>
  <si>
    <t>HASHIMWIMANA Bruno</t>
  </si>
  <si>
    <t>SHIMO NERLINE MICHAELLA</t>
  </si>
  <si>
    <t>ISHIMWE Wycliffe</t>
  </si>
  <si>
    <t>SIBOMANA Assoman</t>
  </si>
  <si>
    <t>GIHOZO Uwase Vanessa</t>
  </si>
  <si>
    <t>UWAYESU Samuel</t>
  </si>
  <si>
    <t>INEMA Sentama Laure</t>
  </si>
  <si>
    <t>KEZA Ntirivamunda Belyse</t>
  </si>
  <si>
    <t>SHEJA Shalom</t>
  </si>
  <si>
    <t>INGABIRE Naddy</t>
  </si>
  <si>
    <t>UMUTONI Higiro Alice</t>
  </si>
  <si>
    <t xml:space="preserve">KALIZA Fiona </t>
  </si>
  <si>
    <t>INEZA Ange Pamela</t>
  </si>
  <si>
    <t>MUGWIZA Pastor Tony</t>
  </si>
  <si>
    <t>UWAYEZU Gisele</t>
  </si>
  <si>
    <t>IMANISHIMWE Jean Claude</t>
  </si>
  <si>
    <t>UWAJENEZA Melissa</t>
  </si>
  <si>
    <t>ASHIMIRWE Remy</t>
  </si>
  <si>
    <t>ABIJURU Jonathan</t>
  </si>
  <si>
    <t>UGANJE Lorie Altessa</t>
  </si>
  <si>
    <t>HIRWA Kalinda Eloi</t>
  </si>
  <si>
    <t>RELB 8116: Introduction to Bible study   (GROUP Y)   Pr. MAKURUMEZA Clement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</si>
</sst>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4"/>
      <name val="Arial Black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P15" sqref="P15"/>
    </sheetView>
  </sheetViews>
  <sheetFormatPr defaultRowHeight="15"/>
  <cols>
    <col min="1" max="1" width="9.140625" customWidth="1"/>
    <col min="2" max="2" width="0.28515625" hidden="1" customWidth="1"/>
    <col min="3" max="3" width="16.5703125" hidden="1" customWidth="1"/>
    <col min="4" max="4" width="19.28515625" hidden="1" customWidth="1"/>
    <col min="5" max="5" width="15.140625" hidden="1" customWidth="1"/>
    <col min="6" max="6" width="17.5703125" hidden="1" customWidth="1"/>
    <col min="7" max="7" width="0.140625" hidden="1" customWidth="1"/>
    <col min="8" max="8" width="13.140625" customWidth="1"/>
    <col min="9" max="9" width="12" customWidth="1"/>
    <col min="10" max="10" width="13.5703125" customWidth="1"/>
  </cols>
  <sheetData>
    <row r="1" spans="1:10" ht="51.75" customHeight="1">
      <c r="A1" s="6" t="s">
        <v>57</v>
      </c>
    </row>
    <row r="2" spans="1:10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>
      <c r="A3">
        <v>29019</v>
      </c>
      <c r="B3" t="s">
        <v>10</v>
      </c>
      <c r="C3">
        <v>4</v>
      </c>
      <c r="D3">
        <v>10</v>
      </c>
      <c r="E3">
        <v>14</v>
      </c>
      <c r="F3">
        <v>27</v>
      </c>
      <c r="G3">
        <f>SUM(C3:F3)</f>
        <v>55</v>
      </c>
      <c r="H3">
        <v>33</v>
      </c>
      <c r="I3">
        <f>SUM(H3,G3)</f>
        <v>88</v>
      </c>
      <c r="J3" s="3">
        <f>AVERAGE(88*20/100)</f>
        <v>17.600000000000001</v>
      </c>
    </row>
    <row r="4" spans="1:10" s="2" customFormat="1">
      <c r="A4" s="2">
        <v>28956</v>
      </c>
      <c r="B4" s="2" t="s">
        <v>11</v>
      </c>
      <c r="C4" s="2">
        <v>5</v>
      </c>
      <c r="D4">
        <v>9</v>
      </c>
      <c r="E4">
        <v>15</v>
      </c>
      <c r="F4" s="2">
        <v>25</v>
      </c>
      <c r="G4" s="2">
        <f>SUM(C4:F4)</f>
        <v>54</v>
      </c>
      <c r="H4" s="2">
        <v>36</v>
      </c>
      <c r="I4" s="2">
        <f>SUM(H4,G4)</f>
        <v>90</v>
      </c>
      <c r="J4" s="4">
        <f>AVERAGE(90*20/100)</f>
        <v>18</v>
      </c>
    </row>
    <row r="5" spans="1:10">
      <c r="A5">
        <v>29061</v>
      </c>
      <c r="B5" t="s">
        <v>12</v>
      </c>
      <c r="C5">
        <v>5</v>
      </c>
      <c r="D5">
        <v>10</v>
      </c>
      <c r="E5">
        <v>14</v>
      </c>
      <c r="F5">
        <v>23</v>
      </c>
      <c r="G5" s="2">
        <f t="shared" ref="G5:G49" si="0">SUM(C5:F5)</f>
        <v>52</v>
      </c>
      <c r="H5">
        <v>37</v>
      </c>
      <c r="I5" s="2">
        <f t="shared" ref="I5:I49" si="1">SUM(H5,G5)</f>
        <v>89</v>
      </c>
      <c r="J5" s="3">
        <f>AVERAGE(89*20/100)</f>
        <v>17.8</v>
      </c>
    </row>
    <row r="6" spans="1:10">
      <c r="A6">
        <v>28789</v>
      </c>
      <c r="B6" t="s">
        <v>56</v>
      </c>
      <c r="C6">
        <v>4</v>
      </c>
      <c r="D6">
        <v>10</v>
      </c>
      <c r="E6">
        <v>13</v>
      </c>
      <c r="F6">
        <v>27</v>
      </c>
      <c r="G6" s="2">
        <f t="shared" si="0"/>
        <v>54</v>
      </c>
      <c r="H6">
        <v>27</v>
      </c>
      <c r="I6" s="2">
        <f t="shared" si="1"/>
        <v>81</v>
      </c>
      <c r="J6" s="3">
        <f>AVERAGE(81*20/100)</f>
        <v>16.2</v>
      </c>
    </row>
    <row r="7" spans="1:10" s="1" customFormat="1">
      <c r="B7" s="1" t="s">
        <v>13</v>
      </c>
      <c r="D7">
        <v>10</v>
      </c>
      <c r="E7">
        <v>14</v>
      </c>
      <c r="F7" s="1">
        <v>21</v>
      </c>
      <c r="G7" s="2">
        <f t="shared" si="0"/>
        <v>45</v>
      </c>
      <c r="I7" s="2">
        <f t="shared" si="1"/>
        <v>45</v>
      </c>
      <c r="J7" s="5"/>
    </row>
    <row r="8" spans="1:10">
      <c r="A8">
        <v>28845</v>
      </c>
      <c r="B8" t="s">
        <v>16</v>
      </c>
      <c r="C8">
        <v>5</v>
      </c>
      <c r="D8">
        <v>8</v>
      </c>
      <c r="E8">
        <v>15</v>
      </c>
      <c r="F8">
        <v>26</v>
      </c>
      <c r="G8" s="2">
        <f t="shared" si="0"/>
        <v>54</v>
      </c>
      <c r="H8">
        <v>33</v>
      </c>
      <c r="I8" s="2">
        <f t="shared" si="1"/>
        <v>87</v>
      </c>
      <c r="J8" s="4">
        <f>SUM(I8*20/100)</f>
        <v>17.399999999999999</v>
      </c>
    </row>
    <row r="9" spans="1:10">
      <c r="A9">
        <v>28811</v>
      </c>
      <c r="B9" t="s">
        <v>14</v>
      </c>
      <c r="C9">
        <v>5</v>
      </c>
      <c r="D9">
        <v>10</v>
      </c>
      <c r="E9">
        <v>15</v>
      </c>
      <c r="F9">
        <v>16</v>
      </c>
      <c r="G9" s="2">
        <f t="shared" si="0"/>
        <v>46</v>
      </c>
      <c r="H9">
        <v>21</v>
      </c>
      <c r="I9" s="2">
        <f t="shared" si="1"/>
        <v>67</v>
      </c>
      <c r="J9" s="3">
        <f>AVERAGE(I9*20/100)</f>
        <v>13.4</v>
      </c>
    </row>
    <row r="10" spans="1:10">
      <c r="A10">
        <v>28880</v>
      </c>
      <c r="B10" t="s">
        <v>15</v>
      </c>
      <c r="C10">
        <v>4</v>
      </c>
      <c r="D10">
        <v>10</v>
      </c>
      <c r="E10">
        <v>15</v>
      </c>
      <c r="F10">
        <v>20</v>
      </c>
      <c r="G10" s="2">
        <f t="shared" si="0"/>
        <v>49</v>
      </c>
      <c r="H10">
        <v>26</v>
      </c>
      <c r="I10" s="2">
        <f t="shared" si="1"/>
        <v>75</v>
      </c>
      <c r="J10" s="3">
        <f>AVERAGE(I10*20/100)</f>
        <v>15</v>
      </c>
    </row>
    <row r="11" spans="1:10">
      <c r="A11">
        <v>28758</v>
      </c>
      <c r="B11" t="s">
        <v>17</v>
      </c>
      <c r="C11">
        <v>4</v>
      </c>
      <c r="D11">
        <v>10</v>
      </c>
      <c r="E11">
        <v>14</v>
      </c>
      <c r="F11">
        <v>19</v>
      </c>
      <c r="G11" s="2">
        <f t="shared" si="0"/>
        <v>47</v>
      </c>
      <c r="H11">
        <v>29</v>
      </c>
      <c r="I11" s="2">
        <f t="shared" si="1"/>
        <v>76</v>
      </c>
      <c r="J11" s="3">
        <f t="shared" ref="J11:J49" si="2">AVERAGE(I11*20/100)</f>
        <v>15.2</v>
      </c>
    </row>
    <row r="12" spans="1:10">
      <c r="A12">
        <v>29195</v>
      </c>
      <c r="B12" t="s">
        <v>18</v>
      </c>
      <c r="C12">
        <v>5</v>
      </c>
      <c r="D12">
        <v>9</v>
      </c>
      <c r="E12">
        <v>14</v>
      </c>
      <c r="F12">
        <v>15</v>
      </c>
      <c r="G12" s="2">
        <f t="shared" si="0"/>
        <v>43</v>
      </c>
      <c r="H12">
        <v>25</v>
      </c>
      <c r="I12" s="2">
        <f t="shared" si="1"/>
        <v>68</v>
      </c>
      <c r="J12" s="3">
        <f t="shared" si="2"/>
        <v>13.6</v>
      </c>
    </row>
    <row r="13" spans="1:10">
      <c r="A13">
        <v>29118</v>
      </c>
      <c r="B13" t="s">
        <v>19</v>
      </c>
      <c r="C13">
        <v>4</v>
      </c>
      <c r="D13">
        <v>10</v>
      </c>
      <c r="E13">
        <v>13</v>
      </c>
      <c r="F13">
        <v>21</v>
      </c>
      <c r="G13" s="2">
        <f t="shared" si="0"/>
        <v>48</v>
      </c>
      <c r="H13">
        <v>28</v>
      </c>
      <c r="I13" s="2">
        <f t="shared" si="1"/>
        <v>76</v>
      </c>
      <c r="J13" s="3">
        <f t="shared" si="2"/>
        <v>15.2</v>
      </c>
    </row>
    <row r="14" spans="1:10">
      <c r="A14">
        <v>29205</v>
      </c>
      <c r="B14" t="s">
        <v>20</v>
      </c>
      <c r="C14">
        <v>5</v>
      </c>
      <c r="D14">
        <v>10</v>
      </c>
      <c r="E14">
        <v>13</v>
      </c>
      <c r="F14">
        <v>16</v>
      </c>
      <c r="G14" s="2">
        <f t="shared" si="0"/>
        <v>44</v>
      </c>
      <c r="H14">
        <v>18</v>
      </c>
      <c r="I14" s="2">
        <f t="shared" si="1"/>
        <v>62</v>
      </c>
      <c r="J14" s="3">
        <f t="shared" si="2"/>
        <v>12.4</v>
      </c>
    </row>
    <row r="15" spans="1:10">
      <c r="A15">
        <v>28717</v>
      </c>
      <c r="B15" t="s">
        <v>21</v>
      </c>
      <c r="C15">
        <v>5</v>
      </c>
      <c r="D15">
        <v>9</v>
      </c>
      <c r="E15">
        <v>14</v>
      </c>
      <c r="F15">
        <v>21</v>
      </c>
      <c r="G15" s="2">
        <f t="shared" si="0"/>
        <v>49</v>
      </c>
      <c r="H15">
        <v>26</v>
      </c>
      <c r="I15" s="2">
        <f t="shared" si="1"/>
        <v>75</v>
      </c>
      <c r="J15" s="3">
        <f t="shared" si="2"/>
        <v>15</v>
      </c>
    </row>
    <row r="16" spans="1:10">
      <c r="A16">
        <v>28823</v>
      </c>
      <c r="B16" t="s">
        <v>22</v>
      </c>
      <c r="C16">
        <v>5</v>
      </c>
      <c r="D16">
        <v>10</v>
      </c>
      <c r="E16">
        <v>14</v>
      </c>
      <c r="F16">
        <v>19</v>
      </c>
      <c r="G16" s="2">
        <f t="shared" si="0"/>
        <v>48</v>
      </c>
      <c r="H16">
        <v>24</v>
      </c>
      <c r="I16" s="2">
        <f t="shared" si="1"/>
        <v>72</v>
      </c>
      <c r="J16" s="3">
        <f t="shared" si="2"/>
        <v>14.4</v>
      </c>
    </row>
    <row r="17" spans="1:10">
      <c r="A17">
        <v>28839</v>
      </c>
      <c r="B17" t="s">
        <v>23</v>
      </c>
      <c r="C17">
        <v>4</v>
      </c>
      <c r="D17">
        <v>9</v>
      </c>
      <c r="E17">
        <v>13</v>
      </c>
      <c r="F17">
        <v>24</v>
      </c>
      <c r="G17" s="2">
        <f t="shared" si="0"/>
        <v>50</v>
      </c>
      <c r="H17">
        <v>27</v>
      </c>
      <c r="I17" s="2">
        <f t="shared" si="1"/>
        <v>77</v>
      </c>
      <c r="J17" s="3">
        <f t="shared" si="2"/>
        <v>15.4</v>
      </c>
    </row>
    <row r="18" spans="1:10">
      <c r="A18">
        <v>28730</v>
      </c>
      <c r="B18" t="s">
        <v>24</v>
      </c>
      <c r="C18">
        <v>5</v>
      </c>
      <c r="D18">
        <v>10</v>
      </c>
      <c r="E18">
        <v>14</v>
      </c>
      <c r="F18">
        <v>19</v>
      </c>
      <c r="G18" s="2">
        <f t="shared" si="0"/>
        <v>48</v>
      </c>
      <c r="H18">
        <v>24</v>
      </c>
      <c r="I18" s="2">
        <f t="shared" si="1"/>
        <v>72</v>
      </c>
      <c r="J18" s="3">
        <f t="shared" si="2"/>
        <v>14.4</v>
      </c>
    </row>
    <row r="19" spans="1:10">
      <c r="A19">
        <v>28731</v>
      </c>
      <c r="B19" t="s">
        <v>25</v>
      </c>
      <c r="C19">
        <v>4</v>
      </c>
      <c r="D19">
        <v>10</v>
      </c>
      <c r="E19">
        <v>14</v>
      </c>
      <c r="F19">
        <v>19</v>
      </c>
      <c r="G19" s="2">
        <f t="shared" si="0"/>
        <v>47</v>
      </c>
      <c r="H19">
        <v>23</v>
      </c>
      <c r="I19" s="2">
        <f t="shared" si="1"/>
        <v>70</v>
      </c>
      <c r="J19" s="3">
        <f t="shared" si="2"/>
        <v>14</v>
      </c>
    </row>
    <row r="20" spans="1:10" s="1" customFormat="1">
      <c r="B20" s="1" t="s">
        <v>26</v>
      </c>
      <c r="C20" s="1">
        <v>5</v>
      </c>
      <c r="D20">
        <v>10</v>
      </c>
      <c r="E20">
        <v>15</v>
      </c>
      <c r="F20" s="1">
        <v>22</v>
      </c>
      <c r="G20" s="2">
        <f t="shared" si="0"/>
        <v>52</v>
      </c>
      <c r="I20" s="2">
        <f t="shared" si="1"/>
        <v>52</v>
      </c>
      <c r="J20" s="3"/>
    </row>
    <row r="21" spans="1:10">
      <c r="A21">
        <v>28304</v>
      </c>
      <c r="B21" t="s">
        <v>27</v>
      </c>
      <c r="C21">
        <v>5</v>
      </c>
      <c r="D21">
        <v>8</v>
      </c>
      <c r="E21">
        <v>14</v>
      </c>
      <c r="F21">
        <v>20</v>
      </c>
      <c r="G21" s="2">
        <f t="shared" si="0"/>
        <v>47</v>
      </c>
      <c r="H21">
        <v>21</v>
      </c>
      <c r="I21" s="2">
        <f t="shared" si="1"/>
        <v>68</v>
      </c>
      <c r="J21" s="3">
        <f t="shared" si="2"/>
        <v>13.6</v>
      </c>
    </row>
    <row r="22" spans="1:10">
      <c r="A22">
        <v>29180</v>
      </c>
      <c r="B22" t="s">
        <v>30</v>
      </c>
      <c r="C22">
        <v>5</v>
      </c>
      <c r="D22">
        <v>9</v>
      </c>
      <c r="E22">
        <v>15</v>
      </c>
      <c r="F22">
        <v>21</v>
      </c>
      <c r="G22" s="2">
        <f t="shared" si="0"/>
        <v>50</v>
      </c>
      <c r="H22">
        <v>30</v>
      </c>
      <c r="I22" s="2">
        <f t="shared" si="1"/>
        <v>80</v>
      </c>
      <c r="J22" s="3">
        <f t="shared" si="2"/>
        <v>16</v>
      </c>
    </row>
    <row r="23" spans="1:10">
      <c r="A23">
        <v>28772</v>
      </c>
      <c r="B23" t="s">
        <v>29</v>
      </c>
      <c r="C23">
        <v>4</v>
      </c>
      <c r="D23">
        <v>10</v>
      </c>
      <c r="E23">
        <v>14</v>
      </c>
      <c r="F23">
        <v>21</v>
      </c>
      <c r="G23" s="2">
        <f t="shared" si="0"/>
        <v>49</v>
      </c>
      <c r="H23">
        <v>21</v>
      </c>
      <c r="I23" s="2">
        <f t="shared" si="1"/>
        <v>70</v>
      </c>
      <c r="J23" s="3">
        <f t="shared" si="2"/>
        <v>14</v>
      </c>
    </row>
    <row r="24" spans="1:10" s="1" customFormat="1">
      <c r="B24" s="1" t="s">
        <v>31</v>
      </c>
      <c r="C24">
        <v>4</v>
      </c>
      <c r="D24">
        <v>10</v>
      </c>
      <c r="E24">
        <v>14</v>
      </c>
      <c r="F24" s="1">
        <v>17</v>
      </c>
      <c r="G24" s="2">
        <f t="shared" si="0"/>
        <v>45</v>
      </c>
      <c r="I24" s="2">
        <f t="shared" si="1"/>
        <v>45</v>
      </c>
      <c r="J24" s="3"/>
    </row>
    <row r="25" spans="1:10">
      <c r="A25">
        <v>29078</v>
      </c>
      <c r="B25" t="s">
        <v>32</v>
      </c>
      <c r="C25">
        <v>5</v>
      </c>
      <c r="D25">
        <v>9</v>
      </c>
      <c r="E25">
        <v>14</v>
      </c>
      <c r="F25">
        <v>19</v>
      </c>
      <c r="G25" s="2">
        <f t="shared" si="0"/>
        <v>47</v>
      </c>
      <c r="H25">
        <v>33</v>
      </c>
      <c r="I25" s="2">
        <f t="shared" si="1"/>
        <v>80</v>
      </c>
      <c r="J25" s="3">
        <f t="shared" si="2"/>
        <v>16</v>
      </c>
    </row>
    <row r="26" spans="1:10">
      <c r="B26" t="s">
        <v>33</v>
      </c>
      <c r="C26">
        <v>5</v>
      </c>
      <c r="D26">
        <v>9</v>
      </c>
      <c r="E26">
        <v>13</v>
      </c>
      <c r="F26">
        <v>24</v>
      </c>
      <c r="G26" s="2">
        <f t="shared" si="0"/>
        <v>51</v>
      </c>
      <c r="I26" s="2">
        <f t="shared" si="1"/>
        <v>51</v>
      </c>
      <c r="J26" s="5"/>
    </row>
    <row r="27" spans="1:10">
      <c r="A27">
        <v>28773</v>
      </c>
      <c r="B27" t="s">
        <v>34</v>
      </c>
      <c r="C27">
        <v>4</v>
      </c>
      <c r="D27">
        <v>9</v>
      </c>
      <c r="E27">
        <v>14</v>
      </c>
      <c r="F27">
        <v>24</v>
      </c>
      <c r="G27" s="2">
        <f t="shared" si="0"/>
        <v>51</v>
      </c>
      <c r="H27">
        <v>25</v>
      </c>
      <c r="I27" s="2">
        <f t="shared" si="1"/>
        <v>76</v>
      </c>
      <c r="J27" s="3">
        <f t="shared" si="2"/>
        <v>15.2</v>
      </c>
    </row>
    <row r="28" spans="1:10">
      <c r="A28">
        <v>28949</v>
      </c>
      <c r="B28" t="s">
        <v>35</v>
      </c>
      <c r="C28">
        <v>5</v>
      </c>
      <c r="D28">
        <v>10</v>
      </c>
      <c r="E28">
        <v>13</v>
      </c>
      <c r="F28">
        <v>17</v>
      </c>
      <c r="G28" s="2">
        <f t="shared" si="0"/>
        <v>45</v>
      </c>
      <c r="H28">
        <v>34</v>
      </c>
      <c r="I28" s="2">
        <f t="shared" si="1"/>
        <v>79</v>
      </c>
      <c r="J28" s="3">
        <f t="shared" si="2"/>
        <v>15.8</v>
      </c>
    </row>
    <row r="29" spans="1:10">
      <c r="A29">
        <v>29012</v>
      </c>
      <c r="B29" t="s">
        <v>36</v>
      </c>
      <c r="C29">
        <v>5</v>
      </c>
      <c r="D29">
        <v>10</v>
      </c>
      <c r="E29">
        <v>14</v>
      </c>
      <c r="F29">
        <v>23</v>
      </c>
      <c r="G29" s="2">
        <f t="shared" si="0"/>
        <v>52</v>
      </c>
      <c r="H29">
        <v>23</v>
      </c>
      <c r="I29" s="2">
        <f t="shared" si="1"/>
        <v>75</v>
      </c>
      <c r="J29" s="3">
        <f t="shared" si="2"/>
        <v>15</v>
      </c>
    </row>
    <row r="30" spans="1:10" s="1" customFormat="1">
      <c r="B30" s="1" t="s">
        <v>37</v>
      </c>
      <c r="C30">
        <v>4</v>
      </c>
      <c r="D30">
        <v>8</v>
      </c>
      <c r="E30">
        <v>14</v>
      </c>
      <c r="F30" s="1">
        <v>17</v>
      </c>
      <c r="G30" s="2">
        <f t="shared" si="0"/>
        <v>43</v>
      </c>
      <c r="I30" s="2">
        <f t="shared" si="1"/>
        <v>43</v>
      </c>
      <c r="J30" s="3"/>
    </row>
    <row r="31" spans="1:10">
      <c r="A31">
        <v>29022</v>
      </c>
      <c r="B31" t="s">
        <v>38</v>
      </c>
      <c r="C31">
        <v>5</v>
      </c>
      <c r="D31">
        <v>10</v>
      </c>
      <c r="E31">
        <v>13</v>
      </c>
      <c r="F31">
        <v>19</v>
      </c>
      <c r="G31" s="2">
        <f t="shared" si="0"/>
        <v>47</v>
      </c>
      <c r="H31">
        <v>34</v>
      </c>
      <c r="I31" s="2">
        <f t="shared" si="1"/>
        <v>81</v>
      </c>
      <c r="J31" s="3">
        <f t="shared" si="2"/>
        <v>16.2</v>
      </c>
    </row>
    <row r="32" spans="1:10">
      <c r="A32">
        <v>27191</v>
      </c>
      <c r="B32" t="s">
        <v>39</v>
      </c>
      <c r="C32">
        <v>5</v>
      </c>
      <c r="D32">
        <v>8</v>
      </c>
      <c r="E32">
        <v>14</v>
      </c>
      <c r="F32">
        <v>19</v>
      </c>
      <c r="G32" s="2">
        <f t="shared" si="0"/>
        <v>46</v>
      </c>
      <c r="H32">
        <v>18</v>
      </c>
      <c r="I32" s="2">
        <f t="shared" si="1"/>
        <v>64</v>
      </c>
      <c r="J32" s="3">
        <f t="shared" si="2"/>
        <v>12.8</v>
      </c>
    </row>
    <row r="33" spans="1:10">
      <c r="A33">
        <v>28863</v>
      </c>
      <c r="B33" t="s">
        <v>40</v>
      </c>
      <c r="C33">
        <v>5</v>
      </c>
      <c r="D33">
        <v>10</v>
      </c>
      <c r="E33">
        <v>13</v>
      </c>
      <c r="F33">
        <v>23</v>
      </c>
      <c r="G33" s="2">
        <f t="shared" si="0"/>
        <v>51</v>
      </c>
      <c r="H33">
        <v>38</v>
      </c>
      <c r="I33" s="2">
        <f t="shared" si="1"/>
        <v>89</v>
      </c>
      <c r="J33" s="3">
        <f t="shared" si="2"/>
        <v>17.8</v>
      </c>
    </row>
    <row r="34" spans="1:10">
      <c r="A34">
        <v>29157</v>
      </c>
      <c r="B34" t="s">
        <v>41</v>
      </c>
      <c r="C34">
        <v>5</v>
      </c>
      <c r="D34">
        <v>10</v>
      </c>
      <c r="E34">
        <v>14</v>
      </c>
      <c r="F34">
        <v>20</v>
      </c>
      <c r="G34" s="2">
        <f t="shared" si="0"/>
        <v>49</v>
      </c>
      <c r="H34">
        <v>31</v>
      </c>
      <c r="I34" s="2">
        <f t="shared" si="1"/>
        <v>80</v>
      </c>
      <c r="J34" s="3">
        <f t="shared" si="2"/>
        <v>16</v>
      </c>
    </row>
    <row r="35" spans="1:10">
      <c r="A35">
        <v>28954</v>
      </c>
      <c r="B35" t="s">
        <v>42</v>
      </c>
      <c r="C35">
        <v>4</v>
      </c>
      <c r="D35">
        <v>9</v>
      </c>
      <c r="E35">
        <v>15</v>
      </c>
      <c r="F35">
        <v>21</v>
      </c>
      <c r="G35" s="2">
        <f t="shared" si="0"/>
        <v>49</v>
      </c>
      <c r="H35">
        <v>22</v>
      </c>
      <c r="I35" s="2">
        <f t="shared" si="1"/>
        <v>71</v>
      </c>
      <c r="J35" s="3">
        <f t="shared" si="2"/>
        <v>14.2</v>
      </c>
    </row>
    <row r="36" spans="1:10">
      <c r="A36">
        <v>28953</v>
      </c>
      <c r="B36" t="s">
        <v>43</v>
      </c>
      <c r="C36">
        <v>5</v>
      </c>
      <c r="D36">
        <v>10</v>
      </c>
      <c r="E36">
        <v>13</v>
      </c>
      <c r="F36">
        <v>20</v>
      </c>
      <c r="G36" s="2">
        <f t="shared" si="0"/>
        <v>48</v>
      </c>
      <c r="H36">
        <v>35</v>
      </c>
      <c r="I36" s="2">
        <f t="shared" si="1"/>
        <v>83</v>
      </c>
      <c r="J36" s="3">
        <f t="shared" si="2"/>
        <v>16.600000000000001</v>
      </c>
    </row>
    <row r="37" spans="1:10">
      <c r="A37">
        <v>28820</v>
      </c>
      <c r="B37" t="s">
        <v>55</v>
      </c>
      <c r="C37">
        <v>4</v>
      </c>
      <c r="D37">
        <v>10</v>
      </c>
      <c r="E37">
        <v>15</v>
      </c>
      <c r="F37">
        <v>25</v>
      </c>
      <c r="G37" s="2">
        <f t="shared" si="0"/>
        <v>54</v>
      </c>
      <c r="H37">
        <v>33</v>
      </c>
      <c r="I37" s="2">
        <f t="shared" si="1"/>
        <v>87</v>
      </c>
      <c r="J37" s="3">
        <f t="shared" si="2"/>
        <v>17.399999999999999</v>
      </c>
    </row>
    <row r="38" spans="1:10">
      <c r="A38">
        <v>29160</v>
      </c>
      <c r="B38" t="s">
        <v>44</v>
      </c>
      <c r="C38">
        <v>5</v>
      </c>
      <c r="D38">
        <v>9</v>
      </c>
      <c r="E38">
        <v>14</v>
      </c>
      <c r="F38">
        <v>23</v>
      </c>
      <c r="G38" s="2">
        <f t="shared" si="0"/>
        <v>51</v>
      </c>
      <c r="H38">
        <v>35</v>
      </c>
      <c r="I38" s="2">
        <f t="shared" si="1"/>
        <v>86</v>
      </c>
      <c r="J38" s="3">
        <f t="shared" si="2"/>
        <v>17.2</v>
      </c>
    </row>
    <row r="39" spans="1:10">
      <c r="A39">
        <v>29003</v>
      </c>
      <c r="B39" t="s">
        <v>45</v>
      </c>
      <c r="C39">
        <v>5</v>
      </c>
      <c r="D39">
        <v>9</v>
      </c>
      <c r="E39">
        <v>15</v>
      </c>
      <c r="F39">
        <v>25</v>
      </c>
      <c r="G39" s="2">
        <f t="shared" si="0"/>
        <v>54</v>
      </c>
      <c r="H39">
        <v>27</v>
      </c>
      <c r="I39" s="2">
        <f t="shared" si="1"/>
        <v>81</v>
      </c>
      <c r="J39" s="3">
        <f t="shared" si="2"/>
        <v>16.2</v>
      </c>
    </row>
    <row r="40" spans="1:10">
      <c r="A40">
        <v>29032</v>
      </c>
      <c r="B40" t="s">
        <v>46</v>
      </c>
      <c r="C40">
        <v>4</v>
      </c>
      <c r="D40">
        <v>10</v>
      </c>
      <c r="E40">
        <v>14</v>
      </c>
      <c r="F40">
        <v>26</v>
      </c>
      <c r="G40" s="2">
        <f t="shared" si="0"/>
        <v>54</v>
      </c>
      <c r="H40">
        <v>29</v>
      </c>
      <c r="I40" s="2">
        <f t="shared" si="1"/>
        <v>83</v>
      </c>
      <c r="J40" s="3">
        <f t="shared" si="2"/>
        <v>16.600000000000001</v>
      </c>
    </row>
    <row r="41" spans="1:10">
      <c r="A41">
        <v>29080</v>
      </c>
      <c r="B41" t="s">
        <v>47</v>
      </c>
      <c r="C41">
        <v>5</v>
      </c>
      <c r="D41">
        <v>8</v>
      </c>
      <c r="E41">
        <v>13</v>
      </c>
      <c r="F41">
        <v>24</v>
      </c>
      <c r="G41" s="2">
        <f t="shared" si="0"/>
        <v>50</v>
      </c>
      <c r="H41">
        <v>29</v>
      </c>
      <c r="I41" s="2">
        <f t="shared" si="1"/>
        <v>79</v>
      </c>
      <c r="J41" s="3">
        <f t="shared" si="2"/>
        <v>15.8</v>
      </c>
    </row>
    <row r="42" spans="1:10">
      <c r="A42">
        <v>29161</v>
      </c>
      <c r="B42" t="s">
        <v>48</v>
      </c>
      <c r="C42">
        <v>5</v>
      </c>
      <c r="D42">
        <v>10</v>
      </c>
      <c r="E42">
        <v>14</v>
      </c>
      <c r="F42">
        <v>24</v>
      </c>
      <c r="G42" s="2">
        <f t="shared" si="0"/>
        <v>53</v>
      </c>
      <c r="H42">
        <v>29</v>
      </c>
      <c r="I42" s="2">
        <f t="shared" si="1"/>
        <v>82</v>
      </c>
      <c r="J42" s="3">
        <f t="shared" si="2"/>
        <v>16.399999999999999</v>
      </c>
    </row>
    <row r="43" spans="1:10">
      <c r="A43">
        <v>29150</v>
      </c>
      <c r="B43" t="s">
        <v>49</v>
      </c>
      <c r="C43">
        <v>4</v>
      </c>
      <c r="D43">
        <v>9</v>
      </c>
      <c r="E43">
        <v>14</v>
      </c>
      <c r="F43">
        <v>20</v>
      </c>
      <c r="G43" s="2">
        <f t="shared" si="0"/>
        <v>47</v>
      </c>
      <c r="H43">
        <v>31</v>
      </c>
      <c r="I43" s="2">
        <f t="shared" si="1"/>
        <v>78</v>
      </c>
      <c r="J43" s="3">
        <f t="shared" si="2"/>
        <v>15.6</v>
      </c>
    </row>
    <row r="44" spans="1:10">
      <c r="A44">
        <v>29162</v>
      </c>
      <c r="B44" t="s">
        <v>50</v>
      </c>
      <c r="C44">
        <v>5</v>
      </c>
      <c r="D44">
        <v>10</v>
      </c>
      <c r="E44">
        <v>15</v>
      </c>
      <c r="F44">
        <v>23</v>
      </c>
      <c r="G44" s="2">
        <f t="shared" si="0"/>
        <v>53</v>
      </c>
      <c r="H44">
        <v>34</v>
      </c>
      <c r="I44" s="2">
        <f t="shared" si="1"/>
        <v>87</v>
      </c>
      <c r="J44" s="3">
        <f t="shared" si="2"/>
        <v>17.399999999999999</v>
      </c>
    </row>
    <row r="45" spans="1:10">
      <c r="A45">
        <v>29024</v>
      </c>
      <c r="B45" t="s">
        <v>51</v>
      </c>
      <c r="C45">
        <v>5</v>
      </c>
      <c r="D45">
        <v>10</v>
      </c>
      <c r="E45">
        <v>14</v>
      </c>
      <c r="F45">
        <v>21</v>
      </c>
      <c r="G45" s="2">
        <f t="shared" si="0"/>
        <v>50</v>
      </c>
      <c r="H45">
        <v>22</v>
      </c>
      <c r="I45" s="2">
        <f t="shared" si="1"/>
        <v>72</v>
      </c>
      <c r="J45" s="3">
        <f t="shared" si="2"/>
        <v>14.4</v>
      </c>
    </row>
    <row r="46" spans="1:10">
      <c r="A46">
        <v>28779</v>
      </c>
      <c r="B46" t="s">
        <v>52</v>
      </c>
      <c r="C46">
        <v>4</v>
      </c>
      <c r="D46">
        <v>9</v>
      </c>
      <c r="E46">
        <v>14</v>
      </c>
      <c r="F46">
        <v>19</v>
      </c>
      <c r="G46" s="2">
        <f t="shared" si="0"/>
        <v>46</v>
      </c>
      <c r="H46">
        <v>35</v>
      </c>
      <c r="I46" s="2">
        <f t="shared" si="1"/>
        <v>81</v>
      </c>
      <c r="J46" s="3">
        <f t="shared" si="2"/>
        <v>16.2</v>
      </c>
    </row>
    <row r="47" spans="1:10">
      <c r="A47">
        <v>29072</v>
      </c>
      <c r="B47" t="s">
        <v>53</v>
      </c>
      <c r="C47">
        <v>5</v>
      </c>
      <c r="D47">
        <v>10</v>
      </c>
      <c r="E47">
        <v>15</v>
      </c>
      <c r="F47">
        <v>14</v>
      </c>
      <c r="G47" s="2">
        <f t="shared" si="0"/>
        <v>44</v>
      </c>
      <c r="H47">
        <v>29</v>
      </c>
      <c r="I47" s="2">
        <f t="shared" si="1"/>
        <v>73</v>
      </c>
      <c r="J47" s="3">
        <f t="shared" si="2"/>
        <v>14.6</v>
      </c>
    </row>
    <row r="48" spans="1:10">
      <c r="A48">
        <v>29071</v>
      </c>
      <c r="B48" t="s">
        <v>54</v>
      </c>
      <c r="C48">
        <v>4</v>
      </c>
      <c r="D48">
        <v>10</v>
      </c>
      <c r="E48">
        <v>14</v>
      </c>
      <c r="F48">
        <v>21</v>
      </c>
      <c r="G48" s="2">
        <f t="shared" si="0"/>
        <v>49</v>
      </c>
      <c r="H48">
        <v>31</v>
      </c>
      <c r="I48" s="2">
        <f t="shared" si="1"/>
        <v>80</v>
      </c>
      <c r="J48" s="3">
        <f t="shared" si="2"/>
        <v>16</v>
      </c>
    </row>
    <row r="49" spans="1:10">
      <c r="A49">
        <v>28338</v>
      </c>
      <c r="B49" t="s">
        <v>28</v>
      </c>
      <c r="C49">
        <v>5</v>
      </c>
      <c r="D49">
        <v>8</v>
      </c>
      <c r="E49">
        <v>14</v>
      </c>
      <c r="F49">
        <v>17</v>
      </c>
      <c r="G49" s="2">
        <f t="shared" si="0"/>
        <v>44</v>
      </c>
      <c r="H49">
        <v>25</v>
      </c>
      <c r="I49" s="2">
        <f t="shared" si="1"/>
        <v>69</v>
      </c>
      <c r="J49" s="3">
        <f t="shared" si="2"/>
        <v>13.8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2025-06-02T11:20:58Z</dcterms:created>
  <dcterms:modified xsi:type="dcterms:W3CDTF">2025-06-03T11:02:22Z</dcterms:modified>
</cp:coreProperties>
</file>