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85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1" i="1"/>
  <c r="J72" i="1"/>
  <c r="J73" i="1"/>
  <c r="J75" i="1"/>
  <c r="J6" i="1"/>
  <c r="J4" i="1"/>
  <c r="I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6" i="1"/>
  <c r="I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6" i="1"/>
  <c r="G5" i="1"/>
  <c r="G4" i="1"/>
</calcChain>
</file>

<file path=xl/sharedStrings.xml><?xml version="1.0" encoding="utf-8"?>
<sst xmlns="http://schemas.openxmlformats.org/spreadsheetml/2006/main" count="83" uniqueCount="83">
  <si>
    <t>NAMES</t>
  </si>
  <si>
    <t>ASSIGNMENT I /5</t>
  </si>
  <si>
    <t>ASSIGNMENT II /10</t>
  </si>
  <si>
    <t>QUIZ/15</t>
  </si>
  <si>
    <t>MID-SEMESTER/30</t>
  </si>
  <si>
    <t>TOTAL/60</t>
  </si>
  <si>
    <t>FINAL EXAM</t>
  </si>
  <si>
    <t>TOTAL/100</t>
  </si>
  <si>
    <t>OUT/20</t>
  </si>
  <si>
    <t>Dushimimana Gasana Arstide</t>
  </si>
  <si>
    <t xml:space="preserve">IRASUBIZA Ernestine </t>
  </si>
  <si>
    <t>Asangwe kalisa Benissa</t>
  </si>
  <si>
    <t xml:space="preserve">NUMUHIRE Michelle </t>
  </si>
  <si>
    <t xml:space="preserve">Kutjwork Thomas Kur Aluyom </t>
  </si>
  <si>
    <t xml:space="preserve">Obay Eljinaid Benoof Abbas </t>
  </si>
  <si>
    <t xml:space="preserve">Marwan Essameldin Said Osman </t>
  </si>
  <si>
    <t>Osman Tarig MohammedGali</t>
  </si>
  <si>
    <t>Omer Esam Elbin Satti</t>
  </si>
  <si>
    <t xml:space="preserve">Mothafar Mohamed Saeed Osman </t>
  </si>
  <si>
    <t xml:space="preserve">Sati Esameldin </t>
  </si>
  <si>
    <t xml:space="preserve">Tumusine John Bosch </t>
  </si>
  <si>
    <t>Fatma Walet Abdoul Salam</t>
  </si>
  <si>
    <t xml:space="preserve">Kabalisa Jovithe </t>
  </si>
  <si>
    <t xml:space="preserve">Muhoza Eliane Zawadi </t>
  </si>
  <si>
    <t>Ntakirutimana Elie</t>
  </si>
  <si>
    <t xml:space="preserve">Musabe Leon Armand </t>
  </si>
  <si>
    <t xml:space="preserve">Byiringiro Benjamin </t>
  </si>
  <si>
    <t>Ntakirutimana Bernard</t>
  </si>
  <si>
    <t>Ishimwe Nkunda Yanella</t>
  </si>
  <si>
    <t>Isimbi Sheja Lisa</t>
  </si>
  <si>
    <t xml:space="preserve">Ndizeye Honore </t>
  </si>
  <si>
    <t>Impundu Gatera Brazia</t>
  </si>
  <si>
    <t xml:space="preserve">Hirwa Mpano Arnaud </t>
  </si>
  <si>
    <t xml:space="preserve">Mahoro Bruce  </t>
  </si>
  <si>
    <t>Iragena Liliane</t>
  </si>
  <si>
    <t>MUCYO Artemon</t>
  </si>
  <si>
    <t xml:space="preserve">Mbarushimana serge </t>
  </si>
  <si>
    <t xml:space="preserve">Gatera Ishimwe Aubin </t>
  </si>
  <si>
    <t xml:space="preserve">Kayitare keza Angel </t>
  </si>
  <si>
    <t xml:space="preserve">Ntwari Patrick </t>
  </si>
  <si>
    <t xml:space="preserve">Tuyizere Patrick </t>
  </si>
  <si>
    <t xml:space="preserve">Uwabera Giramata Sheilla </t>
  </si>
  <si>
    <t>Uwase Rubagumya jose</t>
  </si>
  <si>
    <t>Kanyana Aidee</t>
  </si>
  <si>
    <t>UWANYANA Ornella</t>
  </si>
  <si>
    <t xml:space="preserve">Igihozo Leondrie Elvine </t>
  </si>
  <si>
    <t xml:space="preserve">ISANO MUTSINZI Pacifique </t>
  </si>
  <si>
    <t xml:space="preserve">Mugisha Salem Nelson </t>
  </si>
  <si>
    <t>Saher Mohamed Sirelkhatim Abdallah</t>
  </si>
  <si>
    <t>Umulisa Cyuzuzo Chanissa</t>
  </si>
  <si>
    <t xml:space="preserve">Abdalla Salah Abdalla Ahmed </t>
  </si>
  <si>
    <t xml:space="preserve">GASANA SHEMA Philbert </t>
  </si>
  <si>
    <t xml:space="preserve"> Inema Marie Merveille </t>
  </si>
  <si>
    <t xml:space="preserve"> KWIHANGANA Eddy Promesse</t>
  </si>
  <si>
    <t>Shumbusho Benjamin B</t>
  </si>
  <si>
    <t xml:space="preserve">Ishimwe Phiona </t>
  </si>
  <si>
    <t xml:space="preserve">Ishimwe Shalom </t>
  </si>
  <si>
    <t>Hirwa Ngenzi Honore</t>
  </si>
  <si>
    <t>Tuyishime Immaculee</t>
  </si>
  <si>
    <t xml:space="preserve">Bizimana Kevin </t>
  </si>
  <si>
    <t xml:space="preserve">Ruhumuriza Yvan Kenny </t>
  </si>
  <si>
    <t xml:space="preserve">Twagira Divin </t>
  </si>
  <si>
    <t xml:space="preserve">Niyonshuti Ganza Marnisse </t>
  </si>
  <si>
    <t xml:space="preserve">Ishimwe Magnifique </t>
  </si>
  <si>
    <t xml:space="preserve">Cyusa Gateze Yvain </t>
  </si>
  <si>
    <t xml:space="preserve">Mbonizana Augustin </t>
  </si>
  <si>
    <t xml:space="preserve">Izabayo Dorcas  </t>
  </si>
  <si>
    <t>Kamugusha Amos</t>
  </si>
  <si>
    <t>Barahira Shimwa Organ</t>
  </si>
  <si>
    <t>Ihozo Meg</t>
  </si>
  <si>
    <t>Mugabekazi Rinah</t>
  </si>
  <si>
    <t>asaad abdalla yhaia</t>
  </si>
  <si>
    <t>Rwema Ntiibagwe Micah</t>
  </si>
  <si>
    <t>Babra Frida Mulinda</t>
  </si>
  <si>
    <t>ABDELGAFAR FAISAL ABDELGAFAR</t>
  </si>
  <si>
    <t>Sangwa Beni</t>
  </si>
  <si>
    <t>RELB 8116: Introduction to Bible study   (GROUP E)   Pr. MAKURUMEZA Clement</t>
  </si>
  <si>
    <t>SHEJA Hugues Tony</t>
  </si>
  <si>
    <t>UWASE Florence</t>
  </si>
  <si>
    <t>ISHIMWE Muhire Samantha</t>
  </si>
  <si>
    <t>CYUSA Udahemuka Arcel</t>
  </si>
  <si>
    <t>MUGISHA Frank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</si>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</sst>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charset val="134"/>
      <scheme val="minor"/>
    </font>
    <font>
      <u/>
      <sz val="14"/>
      <color theme="4"/>
      <name val="Arial Black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1" fillId="0" borderId="0" xfId="0" applyFont="1" applyAlignment="1">
      <alignment vertical="center"/>
    </xf>
    <xf numFmtId="0" fontId="2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3" xfId="0" applyFont="1" applyFill="1" applyBorder="1" applyAlignment="1">
      <alignment horizontal="left"/>
    </xf>
    <xf numFmtId="0" fontId="0" fillId="0" borderId="3" xfId="0" applyBorder="1"/>
    <xf numFmtId="0" fontId="4" fillId="0" borderId="3" xfId="0" applyFont="1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4" fillId="2" borderId="3" xfId="0" applyFont="1" applyFill="1" applyBorder="1"/>
    <xf numFmtId="0" fontId="0" fillId="2" borderId="0" xfId="0" applyFill="1"/>
    <xf numFmtId="0" fontId="3" fillId="0" borderId="3" xfId="0" applyFont="1" applyBorder="1"/>
    <xf numFmtId="0" fontId="0" fillId="3" borderId="4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4" fillId="3" borderId="3" xfId="0" applyFont="1" applyFill="1" applyBorder="1" applyAlignment="1">
      <alignment horizontal="left"/>
    </xf>
    <xf numFmtId="0" fontId="0" fillId="3" borderId="3" xfId="0" applyFill="1" applyBorder="1"/>
    <xf numFmtId="0" fontId="4" fillId="3" borderId="3" xfId="0" applyFont="1" applyFill="1" applyBorder="1"/>
    <xf numFmtId="0" fontId="3" fillId="3" borderId="3" xfId="0" applyFont="1" applyFill="1" applyBorder="1"/>
    <xf numFmtId="0" fontId="5" fillId="3" borderId="3" xfId="0" applyFont="1" applyFill="1" applyBorder="1"/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33021</xdr:rowOff>
    </xdr:from>
    <xdr:to>
      <xdr:col>10</xdr:col>
      <xdr:colOff>511810</xdr:colOff>
      <xdr:row>1</xdr:row>
      <xdr:rowOff>28576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3020"/>
          <a:ext cx="3273425" cy="579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L75"/>
  <sheetViews>
    <sheetView tabSelected="1" workbookViewId="0">
      <selection activeCell="K7" sqref="K7"/>
    </sheetView>
  </sheetViews>
  <sheetFormatPr defaultColWidth="9" defaultRowHeight="15"/>
  <cols>
    <col min="1" max="1" width="9.7109375" customWidth="1"/>
    <col min="2" max="2" width="32.42578125" hidden="1" customWidth="1"/>
    <col min="3" max="3" width="17.85546875" hidden="1" customWidth="1"/>
    <col min="4" max="4" width="19.5703125" hidden="1" customWidth="1"/>
    <col min="5" max="5" width="9" hidden="1" customWidth="1"/>
    <col min="6" max="6" width="17.140625" hidden="1" customWidth="1"/>
    <col min="7" max="7" width="9" hidden="1" customWidth="1"/>
    <col min="8" max="8" width="12.140625" customWidth="1"/>
    <col min="9" max="9" width="10.5703125" customWidth="1"/>
  </cols>
  <sheetData>
    <row r="1" spans="1:15" s="1" customFormat="1" ht="45.95" customHeight="1"/>
    <row r="2" spans="1:15" s="2" customFormat="1" ht="51" customHeight="1">
      <c r="A2" s="4" t="s">
        <v>76</v>
      </c>
    </row>
    <row r="3" spans="1:15" ht="15.75">
      <c r="A3" s="5" t="s">
        <v>82</v>
      </c>
      <c r="B3" s="5" t="s">
        <v>0</v>
      </c>
      <c r="C3" s="6" t="s">
        <v>1</v>
      </c>
      <c r="D3" s="6" t="s">
        <v>2</v>
      </c>
      <c r="E3" s="7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  <row r="4" spans="1:15" ht="15.75">
      <c r="A4" s="9">
        <v>28399</v>
      </c>
      <c r="B4" s="10" t="s">
        <v>9</v>
      </c>
      <c r="C4" s="11">
        <v>5</v>
      </c>
      <c r="D4" s="12">
        <v>10</v>
      </c>
      <c r="E4" s="13">
        <v>15</v>
      </c>
      <c r="F4" s="12">
        <v>25</v>
      </c>
      <c r="G4" s="12">
        <f>SUM(C4:F4)</f>
        <v>55</v>
      </c>
      <c r="H4" s="12">
        <v>31</v>
      </c>
      <c r="I4" s="12">
        <f>SUM(G4:H4)</f>
        <v>86</v>
      </c>
      <c r="J4" s="22">
        <f>AVERAGE(I4*20/100)</f>
        <v>17.2</v>
      </c>
    </row>
    <row r="5" spans="1:15" s="3" customFormat="1" ht="15.75">
      <c r="A5" s="23">
        <v>28290</v>
      </c>
      <c r="B5" s="24" t="s">
        <v>10</v>
      </c>
      <c r="C5" s="25">
        <v>5</v>
      </c>
      <c r="D5" s="26">
        <v>8</v>
      </c>
      <c r="E5" s="27">
        <v>13</v>
      </c>
      <c r="F5" s="27"/>
      <c r="G5" s="27">
        <f>SUM(C5:F5)</f>
        <v>26</v>
      </c>
      <c r="H5" s="27">
        <v>24</v>
      </c>
      <c r="I5" s="26">
        <f>SUM(G5:H5)</f>
        <v>50</v>
      </c>
      <c r="J5" s="28"/>
    </row>
    <row r="6" spans="1:15" ht="15.75">
      <c r="A6" s="14">
        <v>28934</v>
      </c>
      <c r="B6" s="15" t="s">
        <v>11</v>
      </c>
      <c r="C6" s="11">
        <v>4</v>
      </c>
      <c r="D6" s="12">
        <v>8</v>
      </c>
      <c r="E6" s="13">
        <v>13</v>
      </c>
      <c r="F6" s="13">
        <v>19</v>
      </c>
      <c r="G6" s="13">
        <f>SUM(C6:F6)</f>
        <v>44</v>
      </c>
      <c r="H6" s="13">
        <v>31</v>
      </c>
      <c r="I6" s="12">
        <f>SUM(G6:H6)</f>
        <v>75</v>
      </c>
      <c r="J6" s="22">
        <f>AVERAGE(I6*20/100)</f>
        <v>15</v>
      </c>
    </row>
    <row r="7" spans="1:15" ht="15.75">
      <c r="A7" s="14">
        <v>29131</v>
      </c>
      <c r="B7" s="15" t="s">
        <v>12</v>
      </c>
      <c r="C7" s="11">
        <v>5</v>
      </c>
      <c r="D7" s="12">
        <v>9</v>
      </c>
      <c r="E7" s="13">
        <v>14</v>
      </c>
      <c r="F7" s="12">
        <v>16</v>
      </c>
      <c r="G7" s="13">
        <f t="shared" ref="G7:G70" si="0">SUM(C7:F7)</f>
        <v>44</v>
      </c>
      <c r="H7" s="12">
        <v>26</v>
      </c>
      <c r="I7" s="12">
        <f t="shared" ref="I7:I70" si="1">SUM(G7:H7)</f>
        <v>70</v>
      </c>
      <c r="J7" s="22">
        <f t="shared" ref="J7:J69" si="2">AVERAGE(I7*20/100)</f>
        <v>14</v>
      </c>
    </row>
    <row r="8" spans="1:15" ht="15.75">
      <c r="A8" s="14">
        <v>28843</v>
      </c>
      <c r="B8" s="15" t="s">
        <v>13</v>
      </c>
      <c r="C8" s="11">
        <v>5</v>
      </c>
      <c r="D8" s="12">
        <v>8</v>
      </c>
      <c r="E8" s="13">
        <v>14</v>
      </c>
      <c r="F8" s="12">
        <v>29</v>
      </c>
      <c r="G8" s="13">
        <f t="shared" si="0"/>
        <v>56</v>
      </c>
      <c r="H8" s="12">
        <v>27</v>
      </c>
      <c r="I8" s="12">
        <f t="shared" si="1"/>
        <v>83</v>
      </c>
      <c r="J8" s="22">
        <f t="shared" si="2"/>
        <v>16.600000000000001</v>
      </c>
    </row>
    <row r="9" spans="1:15" ht="15.75">
      <c r="A9" s="14">
        <v>28801</v>
      </c>
      <c r="B9" s="15" t="s">
        <v>14</v>
      </c>
      <c r="C9" s="11">
        <v>5</v>
      </c>
      <c r="D9" s="12">
        <v>8</v>
      </c>
      <c r="E9" s="13">
        <v>13</v>
      </c>
      <c r="F9" s="12">
        <v>17</v>
      </c>
      <c r="G9" s="13">
        <f t="shared" si="0"/>
        <v>43</v>
      </c>
      <c r="H9" s="12">
        <v>19</v>
      </c>
      <c r="I9" s="12">
        <f t="shared" si="1"/>
        <v>62</v>
      </c>
      <c r="J9" s="22">
        <f t="shared" si="2"/>
        <v>12.4</v>
      </c>
    </row>
    <row r="10" spans="1:15" ht="15.75">
      <c r="A10" s="14">
        <v>28860</v>
      </c>
      <c r="B10" s="15" t="s">
        <v>15</v>
      </c>
      <c r="C10" s="11">
        <v>5</v>
      </c>
      <c r="D10" s="12">
        <v>10</v>
      </c>
      <c r="E10" s="13">
        <v>14</v>
      </c>
      <c r="F10" s="12">
        <v>12</v>
      </c>
      <c r="G10" s="13">
        <f t="shared" si="0"/>
        <v>41</v>
      </c>
      <c r="H10" s="12">
        <v>27</v>
      </c>
      <c r="I10" s="12">
        <f t="shared" si="1"/>
        <v>68</v>
      </c>
      <c r="J10" s="22">
        <f t="shared" si="2"/>
        <v>13.6</v>
      </c>
    </row>
    <row r="11" spans="1:15" s="3" customFormat="1" ht="15.75">
      <c r="A11" s="14">
        <v>28825</v>
      </c>
      <c r="B11" s="15" t="s">
        <v>16</v>
      </c>
      <c r="C11" s="16">
        <v>5</v>
      </c>
      <c r="D11" s="12">
        <v>10</v>
      </c>
      <c r="E11" s="13">
        <v>15</v>
      </c>
      <c r="F11" s="17">
        <v>14</v>
      </c>
      <c r="G11" s="13">
        <f t="shared" si="0"/>
        <v>44</v>
      </c>
      <c r="H11" s="17">
        <v>27</v>
      </c>
      <c r="I11" s="12">
        <f t="shared" si="1"/>
        <v>71</v>
      </c>
      <c r="J11" s="22">
        <f t="shared" si="2"/>
        <v>14.2</v>
      </c>
      <c r="K11" s="21"/>
      <c r="L11" s="21"/>
      <c r="M11" s="21"/>
      <c r="N11" s="21"/>
      <c r="O11" s="21"/>
    </row>
    <row r="12" spans="1:15" ht="15.75">
      <c r="A12" s="14">
        <v>28802</v>
      </c>
      <c r="B12" s="15" t="s">
        <v>17</v>
      </c>
      <c r="C12" s="11">
        <v>5</v>
      </c>
      <c r="D12" s="12">
        <v>8</v>
      </c>
      <c r="E12" s="13">
        <v>13</v>
      </c>
      <c r="F12" s="13">
        <v>8</v>
      </c>
      <c r="G12" s="13">
        <f t="shared" si="0"/>
        <v>34</v>
      </c>
      <c r="H12" s="13">
        <v>12</v>
      </c>
      <c r="I12" s="12">
        <f t="shared" si="1"/>
        <v>46</v>
      </c>
      <c r="J12" s="30">
        <f t="shared" si="2"/>
        <v>9.1999999999999993</v>
      </c>
    </row>
    <row r="13" spans="1:15" s="3" customFormat="1" ht="15.75">
      <c r="A13" s="23">
        <v>20242178</v>
      </c>
      <c r="B13" s="24" t="s">
        <v>18</v>
      </c>
      <c r="C13" s="25">
        <v>5</v>
      </c>
      <c r="D13" s="26">
        <v>9</v>
      </c>
      <c r="E13" s="27">
        <v>13</v>
      </c>
      <c r="F13" s="27">
        <v>10</v>
      </c>
      <c r="G13" s="13">
        <f t="shared" si="0"/>
        <v>37</v>
      </c>
      <c r="H13" s="27"/>
      <c r="I13" s="12">
        <f t="shared" si="1"/>
        <v>37</v>
      </c>
      <c r="J13" s="28"/>
    </row>
    <row r="14" spans="1:15" ht="15.75">
      <c r="A14" s="14">
        <v>28803</v>
      </c>
      <c r="B14" s="15" t="s">
        <v>19</v>
      </c>
      <c r="C14" s="11">
        <v>5</v>
      </c>
      <c r="D14" s="12">
        <v>9</v>
      </c>
      <c r="E14" s="13">
        <v>14</v>
      </c>
      <c r="F14" s="12">
        <v>4</v>
      </c>
      <c r="G14" s="13">
        <f t="shared" si="0"/>
        <v>32</v>
      </c>
      <c r="H14" s="12">
        <v>16</v>
      </c>
      <c r="I14" s="12">
        <f t="shared" si="1"/>
        <v>48</v>
      </c>
      <c r="J14" s="30">
        <f t="shared" si="2"/>
        <v>9.6</v>
      </c>
    </row>
    <row r="15" spans="1:15" ht="15.75">
      <c r="A15" s="14">
        <v>27843</v>
      </c>
      <c r="B15" s="15" t="s">
        <v>20</v>
      </c>
      <c r="C15" s="11">
        <v>5</v>
      </c>
      <c r="D15" s="12">
        <v>10</v>
      </c>
      <c r="E15" s="13">
        <v>15</v>
      </c>
      <c r="F15" s="12">
        <v>19</v>
      </c>
      <c r="G15" s="13">
        <f t="shared" si="0"/>
        <v>49</v>
      </c>
      <c r="H15" s="12">
        <v>32</v>
      </c>
      <c r="I15" s="12">
        <f t="shared" si="1"/>
        <v>81</v>
      </c>
      <c r="J15" s="22">
        <f t="shared" si="2"/>
        <v>16.2</v>
      </c>
    </row>
    <row r="16" spans="1:15" ht="15.75">
      <c r="A16" s="14">
        <v>27868</v>
      </c>
      <c r="B16" s="15" t="s">
        <v>21</v>
      </c>
      <c r="C16" s="11">
        <v>5</v>
      </c>
      <c r="D16" s="12">
        <v>10</v>
      </c>
      <c r="E16" s="13">
        <v>14</v>
      </c>
      <c r="F16" s="13">
        <v>21</v>
      </c>
      <c r="G16" s="13">
        <f t="shared" si="0"/>
        <v>50</v>
      </c>
      <c r="H16" s="13">
        <v>35</v>
      </c>
      <c r="I16" s="12">
        <f t="shared" si="1"/>
        <v>85</v>
      </c>
      <c r="J16" s="22">
        <f t="shared" si="2"/>
        <v>17</v>
      </c>
    </row>
    <row r="17" spans="1:10" ht="15.75">
      <c r="A17" s="14">
        <v>29006</v>
      </c>
      <c r="B17" s="15" t="s">
        <v>22</v>
      </c>
      <c r="C17" s="11">
        <v>5</v>
      </c>
      <c r="D17" s="12">
        <v>10</v>
      </c>
      <c r="E17" s="13">
        <v>14</v>
      </c>
      <c r="F17" s="13">
        <v>24</v>
      </c>
      <c r="G17" s="13">
        <f t="shared" si="0"/>
        <v>53</v>
      </c>
      <c r="H17" s="13">
        <v>37</v>
      </c>
      <c r="I17" s="12">
        <f t="shared" si="1"/>
        <v>90</v>
      </c>
      <c r="J17" s="22">
        <f t="shared" si="2"/>
        <v>18</v>
      </c>
    </row>
    <row r="18" spans="1:10" ht="15.75">
      <c r="A18" s="14">
        <v>28871</v>
      </c>
      <c r="B18" s="15" t="s">
        <v>23</v>
      </c>
      <c r="C18" s="11">
        <v>4</v>
      </c>
      <c r="D18" s="12">
        <v>10</v>
      </c>
      <c r="E18" s="13">
        <v>13</v>
      </c>
      <c r="F18" s="13">
        <v>19</v>
      </c>
      <c r="G18" s="13">
        <f t="shared" si="0"/>
        <v>46</v>
      </c>
      <c r="H18" s="13">
        <v>27</v>
      </c>
      <c r="I18" s="12">
        <f t="shared" si="1"/>
        <v>73</v>
      </c>
      <c r="J18" s="22">
        <f t="shared" si="2"/>
        <v>14.6</v>
      </c>
    </row>
    <row r="19" spans="1:10" ht="15.75">
      <c r="A19" s="14">
        <v>29177</v>
      </c>
      <c r="B19" s="15" t="s">
        <v>24</v>
      </c>
      <c r="C19" s="11">
        <v>5</v>
      </c>
      <c r="D19" s="12">
        <v>8</v>
      </c>
      <c r="E19" s="13">
        <v>13</v>
      </c>
      <c r="F19" s="13">
        <v>22</v>
      </c>
      <c r="G19" s="13">
        <f t="shared" si="0"/>
        <v>48</v>
      </c>
      <c r="H19" s="13">
        <v>33</v>
      </c>
      <c r="I19" s="12">
        <f t="shared" si="1"/>
        <v>81</v>
      </c>
      <c r="J19" s="22">
        <f t="shared" si="2"/>
        <v>16.2</v>
      </c>
    </row>
    <row r="20" spans="1:10" ht="15.75">
      <c r="A20" s="14">
        <v>29132</v>
      </c>
      <c r="B20" s="15" t="s">
        <v>25</v>
      </c>
      <c r="C20" s="11">
        <v>5</v>
      </c>
      <c r="D20" s="12">
        <v>10</v>
      </c>
      <c r="E20" s="13">
        <v>14</v>
      </c>
      <c r="F20" s="13">
        <v>22</v>
      </c>
      <c r="G20" s="13">
        <f t="shared" si="0"/>
        <v>51</v>
      </c>
      <c r="H20" s="13">
        <v>36</v>
      </c>
      <c r="I20" s="12">
        <f t="shared" si="1"/>
        <v>87</v>
      </c>
      <c r="J20" s="22">
        <f t="shared" si="2"/>
        <v>17.399999999999999</v>
      </c>
    </row>
    <row r="21" spans="1:10" ht="15.75">
      <c r="A21" s="14">
        <v>28840</v>
      </c>
      <c r="B21" s="15" t="s">
        <v>26</v>
      </c>
      <c r="C21" s="11">
        <v>5</v>
      </c>
      <c r="D21" s="12">
        <v>10</v>
      </c>
      <c r="E21" s="13">
        <v>15</v>
      </c>
      <c r="F21" s="13">
        <v>25</v>
      </c>
      <c r="G21" s="13">
        <f t="shared" si="0"/>
        <v>55</v>
      </c>
      <c r="H21" s="13">
        <v>40</v>
      </c>
      <c r="I21" s="12">
        <f t="shared" si="1"/>
        <v>95</v>
      </c>
      <c r="J21" s="22">
        <f t="shared" si="2"/>
        <v>19</v>
      </c>
    </row>
    <row r="22" spans="1:10" ht="15.75">
      <c r="A22" s="14">
        <v>28908</v>
      </c>
      <c r="B22" s="15" t="s">
        <v>27</v>
      </c>
      <c r="C22" s="11">
        <v>5</v>
      </c>
      <c r="D22" s="12">
        <v>7</v>
      </c>
      <c r="E22" s="13">
        <v>14</v>
      </c>
      <c r="F22" s="13">
        <v>24</v>
      </c>
      <c r="G22" s="13">
        <f t="shared" si="0"/>
        <v>50</v>
      </c>
      <c r="H22" s="13">
        <v>28</v>
      </c>
      <c r="I22" s="12">
        <f t="shared" si="1"/>
        <v>78</v>
      </c>
      <c r="J22" s="22">
        <f t="shared" si="2"/>
        <v>15.6</v>
      </c>
    </row>
    <row r="23" spans="1:10" ht="15.75">
      <c r="A23" s="14">
        <v>28980</v>
      </c>
      <c r="B23" s="15" t="s">
        <v>28</v>
      </c>
      <c r="C23" s="11">
        <v>5</v>
      </c>
      <c r="D23" s="12">
        <v>7</v>
      </c>
      <c r="E23" s="13">
        <v>13</v>
      </c>
      <c r="F23" s="13">
        <v>24</v>
      </c>
      <c r="G23" s="13">
        <f t="shared" si="0"/>
        <v>49</v>
      </c>
      <c r="H23" s="13">
        <v>31</v>
      </c>
      <c r="I23" s="12">
        <f t="shared" si="1"/>
        <v>80</v>
      </c>
      <c r="J23" s="22">
        <f t="shared" si="2"/>
        <v>16</v>
      </c>
    </row>
    <row r="24" spans="1:10" ht="15.75">
      <c r="A24" s="14">
        <v>28680</v>
      </c>
      <c r="B24" s="15" t="s">
        <v>29</v>
      </c>
      <c r="C24" s="11">
        <v>5</v>
      </c>
      <c r="D24" s="12">
        <v>7</v>
      </c>
      <c r="E24" s="13">
        <v>13</v>
      </c>
      <c r="F24" s="13">
        <v>18</v>
      </c>
      <c r="G24" s="13">
        <f t="shared" si="0"/>
        <v>43</v>
      </c>
      <c r="H24" s="13">
        <v>21</v>
      </c>
      <c r="I24" s="12">
        <f t="shared" si="1"/>
        <v>64</v>
      </c>
      <c r="J24" s="22">
        <f t="shared" si="2"/>
        <v>12.8</v>
      </c>
    </row>
    <row r="25" spans="1:10" ht="15.75">
      <c r="A25" s="14">
        <v>29108</v>
      </c>
      <c r="B25" s="15" t="s">
        <v>30</v>
      </c>
      <c r="C25" s="11">
        <v>5</v>
      </c>
      <c r="D25" s="12">
        <v>8</v>
      </c>
      <c r="E25" s="13">
        <v>14</v>
      </c>
      <c r="F25" s="13">
        <v>18</v>
      </c>
      <c r="G25" s="13">
        <f t="shared" si="0"/>
        <v>45</v>
      </c>
      <c r="H25" s="13">
        <v>29</v>
      </c>
      <c r="I25" s="12">
        <f t="shared" si="1"/>
        <v>74</v>
      </c>
      <c r="J25" s="22">
        <f t="shared" si="2"/>
        <v>14.8</v>
      </c>
    </row>
    <row r="26" spans="1:10" ht="15.75">
      <c r="A26" s="14">
        <v>29057</v>
      </c>
      <c r="B26" s="15" t="s">
        <v>31</v>
      </c>
      <c r="C26" s="11">
        <v>5</v>
      </c>
      <c r="D26" s="12">
        <v>7</v>
      </c>
      <c r="E26" s="13">
        <v>14</v>
      </c>
      <c r="F26" s="13">
        <v>21</v>
      </c>
      <c r="G26" s="13">
        <f t="shared" si="0"/>
        <v>47</v>
      </c>
      <c r="H26" s="13">
        <v>29</v>
      </c>
      <c r="I26" s="12">
        <f t="shared" si="1"/>
        <v>76</v>
      </c>
      <c r="J26" s="22">
        <f t="shared" si="2"/>
        <v>15.2</v>
      </c>
    </row>
    <row r="27" spans="1:10" ht="15.75">
      <c r="A27" s="14">
        <v>28742</v>
      </c>
      <c r="B27" s="15" t="s">
        <v>32</v>
      </c>
      <c r="C27" s="11">
        <v>5</v>
      </c>
      <c r="D27" s="12">
        <v>8</v>
      </c>
      <c r="E27" s="13">
        <v>13</v>
      </c>
      <c r="F27" s="13">
        <v>23</v>
      </c>
      <c r="G27" s="13">
        <f t="shared" si="0"/>
        <v>49</v>
      </c>
      <c r="H27" s="13">
        <v>34</v>
      </c>
      <c r="I27" s="12">
        <f t="shared" si="1"/>
        <v>83</v>
      </c>
      <c r="J27" s="22">
        <f t="shared" si="2"/>
        <v>16.600000000000001</v>
      </c>
    </row>
    <row r="28" spans="1:10" ht="15.75">
      <c r="A28" s="14">
        <v>29010</v>
      </c>
      <c r="B28" s="15" t="s">
        <v>33</v>
      </c>
      <c r="C28" s="11">
        <v>5</v>
      </c>
      <c r="D28" s="12">
        <v>7</v>
      </c>
      <c r="E28" s="13">
        <v>15</v>
      </c>
      <c r="F28" s="13">
        <v>22</v>
      </c>
      <c r="G28" s="13">
        <f t="shared" si="0"/>
        <v>49</v>
      </c>
      <c r="H28" s="13">
        <v>20</v>
      </c>
      <c r="I28" s="12">
        <f t="shared" si="1"/>
        <v>69</v>
      </c>
      <c r="J28" s="22">
        <f t="shared" si="2"/>
        <v>13.8</v>
      </c>
    </row>
    <row r="29" spans="1:10" ht="15.75">
      <c r="A29" s="18">
        <v>28838</v>
      </c>
      <c r="B29" s="19" t="s">
        <v>34</v>
      </c>
      <c r="C29" s="16">
        <v>5</v>
      </c>
      <c r="D29" s="17">
        <v>8</v>
      </c>
      <c r="E29" s="20">
        <v>15</v>
      </c>
      <c r="F29" s="20">
        <v>15</v>
      </c>
      <c r="G29" s="13">
        <f t="shared" si="0"/>
        <v>43</v>
      </c>
      <c r="H29" s="20">
        <v>28</v>
      </c>
      <c r="I29" s="12">
        <f t="shared" si="1"/>
        <v>71</v>
      </c>
      <c r="J29" s="22">
        <f t="shared" si="2"/>
        <v>14.2</v>
      </c>
    </row>
    <row r="30" spans="1:10" ht="15.75">
      <c r="A30" s="14">
        <v>29167</v>
      </c>
      <c r="B30" s="15" t="s">
        <v>35</v>
      </c>
      <c r="C30" s="11">
        <v>5</v>
      </c>
      <c r="D30" s="12">
        <v>8</v>
      </c>
      <c r="E30" s="13">
        <v>14</v>
      </c>
      <c r="F30" s="13">
        <v>18</v>
      </c>
      <c r="G30" s="13">
        <f t="shared" si="0"/>
        <v>45</v>
      </c>
      <c r="H30" s="13">
        <v>21</v>
      </c>
      <c r="I30" s="12">
        <f t="shared" si="1"/>
        <v>66</v>
      </c>
      <c r="J30" s="22">
        <f t="shared" si="2"/>
        <v>13.2</v>
      </c>
    </row>
    <row r="31" spans="1:10" ht="15.75">
      <c r="A31" s="14">
        <v>28807</v>
      </c>
      <c r="B31" s="15" t="s">
        <v>36</v>
      </c>
      <c r="C31" s="11">
        <v>5</v>
      </c>
      <c r="D31" s="12">
        <v>7</v>
      </c>
      <c r="E31" s="13">
        <v>14</v>
      </c>
      <c r="F31" s="13">
        <v>27</v>
      </c>
      <c r="G31" s="13">
        <f t="shared" si="0"/>
        <v>53</v>
      </c>
      <c r="H31" s="13">
        <v>28</v>
      </c>
      <c r="I31" s="12">
        <f t="shared" si="1"/>
        <v>81</v>
      </c>
      <c r="J31" s="22">
        <f t="shared" si="2"/>
        <v>16.2</v>
      </c>
    </row>
    <row r="32" spans="1:10" ht="15.75">
      <c r="A32" s="14">
        <v>29170</v>
      </c>
      <c r="B32" s="15" t="s">
        <v>37</v>
      </c>
      <c r="C32" s="11">
        <v>5</v>
      </c>
      <c r="D32" s="12">
        <v>9</v>
      </c>
      <c r="E32" s="13">
        <v>13</v>
      </c>
      <c r="F32" s="13">
        <v>14</v>
      </c>
      <c r="G32" s="13">
        <f t="shared" si="0"/>
        <v>41</v>
      </c>
      <c r="H32" s="13">
        <v>15</v>
      </c>
      <c r="I32" s="12">
        <f t="shared" si="1"/>
        <v>56</v>
      </c>
      <c r="J32" s="22">
        <f t="shared" si="2"/>
        <v>11.2</v>
      </c>
    </row>
    <row r="33" spans="1:1156" ht="15.75">
      <c r="A33" s="14">
        <v>29178</v>
      </c>
      <c r="B33" s="15" t="s">
        <v>38</v>
      </c>
      <c r="C33" s="11">
        <v>5</v>
      </c>
      <c r="D33" s="12">
        <v>8</v>
      </c>
      <c r="E33" s="13">
        <v>13</v>
      </c>
      <c r="F33" s="13">
        <v>22</v>
      </c>
      <c r="G33" s="13">
        <f t="shared" si="0"/>
        <v>48</v>
      </c>
      <c r="H33" s="13">
        <v>30</v>
      </c>
      <c r="I33" s="12">
        <f t="shared" si="1"/>
        <v>78</v>
      </c>
      <c r="J33" s="22">
        <f t="shared" si="2"/>
        <v>15.6</v>
      </c>
    </row>
    <row r="34" spans="1:1156" ht="15.75">
      <c r="A34" s="14">
        <v>29089</v>
      </c>
      <c r="B34" s="15" t="s">
        <v>39</v>
      </c>
      <c r="C34" s="11">
        <v>4</v>
      </c>
      <c r="D34" s="12">
        <v>9</v>
      </c>
      <c r="E34" s="13">
        <v>15</v>
      </c>
      <c r="F34" s="13">
        <v>21</v>
      </c>
      <c r="G34" s="13">
        <f t="shared" si="0"/>
        <v>49</v>
      </c>
      <c r="H34" s="13">
        <v>29</v>
      </c>
      <c r="I34" s="12">
        <f t="shared" si="1"/>
        <v>78</v>
      </c>
      <c r="J34" s="22">
        <f t="shared" si="2"/>
        <v>15.6</v>
      </c>
    </row>
    <row r="35" spans="1:1156" ht="15.75">
      <c r="A35" s="14">
        <v>29090</v>
      </c>
      <c r="B35" s="15" t="s">
        <v>40</v>
      </c>
      <c r="C35" s="11">
        <v>5</v>
      </c>
      <c r="D35" s="12">
        <v>9</v>
      </c>
      <c r="E35" s="13">
        <v>13</v>
      </c>
      <c r="F35" s="13">
        <v>24</v>
      </c>
      <c r="G35" s="13">
        <f t="shared" si="0"/>
        <v>51</v>
      </c>
      <c r="H35" s="13">
        <v>30</v>
      </c>
      <c r="I35" s="12">
        <f t="shared" si="1"/>
        <v>81</v>
      </c>
      <c r="J35" s="22">
        <f t="shared" si="2"/>
        <v>16.2</v>
      </c>
    </row>
    <row r="36" spans="1:1156" ht="15.75">
      <c r="A36" s="14">
        <v>28741</v>
      </c>
      <c r="B36" s="15" t="s">
        <v>41</v>
      </c>
      <c r="C36" s="11">
        <v>5</v>
      </c>
      <c r="D36" s="12">
        <v>10</v>
      </c>
      <c r="E36" s="13">
        <v>14</v>
      </c>
      <c r="F36" s="13">
        <v>23</v>
      </c>
      <c r="G36" s="13">
        <f t="shared" si="0"/>
        <v>52</v>
      </c>
      <c r="H36" s="13">
        <v>37</v>
      </c>
      <c r="I36" s="12">
        <f t="shared" si="1"/>
        <v>89</v>
      </c>
      <c r="J36" s="22">
        <f t="shared" si="2"/>
        <v>17.8</v>
      </c>
    </row>
    <row r="37" spans="1:1156" ht="15.75">
      <c r="A37" s="14">
        <v>29181</v>
      </c>
      <c r="B37" s="15" t="s">
        <v>42</v>
      </c>
      <c r="C37" s="11">
        <v>4</v>
      </c>
      <c r="D37" s="12">
        <v>9</v>
      </c>
      <c r="E37" s="13">
        <v>13</v>
      </c>
      <c r="F37" s="13">
        <v>17</v>
      </c>
      <c r="G37" s="13">
        <f t="shared" si="0"/>
        <v>43</v>
      </c>
      <c r="H37" s="13">
        <v>24</v>
      </c>
      <c r="I37" s="12">
        <f t="shared" si="1"/>
        <v>67</v>
      </c>
      <c r="J37" s="22">
        <f t="shared" si="2"/>
        <v>13.4</v>
      </c>
    </row>
    <row r="38" spans="1:1156" s="3" customFormat="1" ht="15.75">
      <c r="A38" s="14">
        <v>28813</v>
      </c>
      <c r="B38" s="15" t="s">
        <v>43</v>
      </c>
      <c r="C38" s="16">
        <v>5</v>
      </c>
      <c r="D38" s="12">
        <v>10</v>
      </c>
      <c r="E38" s="13">
        <v>15</v>
      </c>
      <c r="F38" s="20">
        <v>23</v>
      </c>
      <c r="G38" s="13">
        <f t="shared" si="0"/>
        <v>53</v>
      </c>
      <c r="H38" s="17">
        <v>39</v>
      </c>
      <c r="I38" s="12">
        <f t="shared" si="1"/>
        <v>92</v>
      </c>
      <c r="J38" s="22">
        <f t="shared" si="2"/>
        <v>18.399999999999999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  <c r="IY38" s="21"/>
      <c r="IZ38" s="21"/>
      <c r="JA38" s="21"/>
      <c r="JB38" s="21"/>
      <c r="JC38" s="21"/>
      <c r="JD38" s="21"/>
      <c r="JE38" s="21"/>
      <c r="JF38" s="21"/>
      <c r="JG38" s="21"/>
      <c r="JH38" s="21"/>
      <c r="JI38" s="21"/>
      <c r="JJ38" s="21"/>
      <c r="JK38" s="21"/>
      <c r="JL38" s="21"/>
      <c r="JM38" s="21"/>
      <c r="JN38" s="21"/>
      <c r="JO38" s="21"/>
      <c r="JP38" s="21"/>
      <c r="JQ38" s="21"/>
      <c r="JR38" s="21"/>
      <c r="JS38" s="21"/>
      <c r="JT38" s="21"/>
      <c r="JU38" s="21"/>
      <c r="JV38" s="21"/>
      <c r="JW38" s="21"/>
      <c r="JX38" s="21"/>
      <c r="JY38" s="21"/>
      <c r="JZ38" s="21"/>
      <c r="KA38" s="21"/>
      <c r="KB38" s="21"/>
      <c r="KC38" s="21"/>
      <c r="KD38" s="21"/>
      <c r="KE38" s="21"/>
      <c r="KF38" s="21"/>
      <c r="KG38" s="21"/>
      <c r="KH38" s="21"/>
      <c r="KI38" s="21"/>
      <c r="KJ38" s="21"/>
      <c r="KK38" s="21"/>
      <c r="KL38" s="21"/>
      <c r="KM38" s="21"/>
      <c r="KN38" s="21"/>
      <c r="KO38" s="21"/>
      <c r="KP38" s="21"/>
      <c r="KQ38" s="21"/>
      <c r="KR38" s="21"/>
      <c r="KS38" s="21"/>
      <c r="KT38" s="21"/>
      <c r="KU38" s="21"/>
      <c r="KV38" s="21"/>
      <c r="KW38" s="21"/>
      <c r="KX38" s="21"/>
      <c r="KY38" s="21"/>
      <c r="KZ38" s="21"/>
      <c r="LA38" s="21"/>
      <c r="LB38" s="21"/>
      <c r="LC38" s="21"/>
      <c r="LD38" s="21"/>
      <c r="LE38" s="21"/>
      <c r="LF38" s="21"/>
      <c r="LG38" s="21"/>
      <c r="LH38" s="21"/>
      <c r="LI38" s="21"/>
      <c r="LJ38" s="21"/>
      <c r="LK38" s="21"/>
      <c r="LL38" s="21"/>
      <c r="LM38" s="21"/>
      <c r="LN38" s="21"/>
      <c r="LO38" s="21"/>
      <c r="LP38" s="21"/>
      <c r="LQ38" s="21"/>
      <c r="LR38" s="21"/>
      <c r="LS38" s="21"/>
      <c r="LT38" s="21"/>
      <c r="LU38" s="21"/>
      <c r="LV38" s="21"/>
      <c r="LW38" s="21"/>
      <c r="LX38" s="21"/>
      <c r="LY38" s="21"/>
      <c r="LZ38" s="21"/>
      <c r="MA38" s="21"/>
      <c r="MB38" s="21"/>
      <c r="MC38" s="21"/>
      <c r="MD38" s="21"/>
      <c r="ME38" s="21"/>
      <c r="MF38" s="21"/>
      <c r="MG38" s="21"/>
      <c r="MH38" s="21"/>
      <c r="MI38" s="21"/>
      <c r="MJ38" s="21"/>
      <c r="MK38" s="21"/>
      <c r="ML38" s="21"/>
      <c r="MM38" s="21"/>
      <c r="MN38" s="21"/>
      <c r="MO38" s="21"/>
      <c r="MP38" s="21"/>
      <c r="MQ38" s="21"/>
      <c r="MR38" s="21"/>
      <c r="MS38" s="21"/>
      <c r="MT38" s="21"/>
      <c r="MU38" s="21"/>
      <c r="MV38" s="21"/>
      <c r="MW38" s="21"/>
      <c r="MX38" s="21"/>
      <c r="MY38" s="21"/>
      <c r="MZ38" s="21"/>
      <c r="NA38" s="21"/>
      <c r="NB38" s="21"/>
      <c r="NC38" s="21"/>
      <c r="ND38" s="21"/>
      <c r="NE38" s="21"/>
      <c r="NF38" s="21"/>
      <c r="NG38" s="21"/>
      <c r="NH38" s="21"/>
      <c r="NI38" s="21"/>
      <c r="NJ38" s="21"/>
      <c r="NK38" s="21"/>
      <c r="NL38" s="21"/>
      <c r="NM38" s="21"/>
      <c r="NN38" s="21"/>
      <c r="NO38" s="21"/>
      <c r="NP38" s="21"/>
      <c r="NQ38" s="21"/>
      <c r="NR38" s="21"/>
      <c r="NS38" s="21"/>
      <c r="NT38" s="21"/>
      <c r="NU38" s="21"/>
      <c r="NV38" s="21"/>
      <c r="NW38" s="21"/>
      <c r="NX38" s="21"/>
      <c r="NY38" s="21"/>
      <c r="NZ38" s="21"/>
      <c r="OA38" s="21"/>
      <c r="OB38" s="21"/>
      <c r="OC38" s="21"/>
      <c r="OD38" s="21"/>
      <c r="OE38" s="21"/>
      <c r="OF38" s="21"/>
      <c r="OG38" s="21"/>
      <c r="OH38" s="21"/>
      <c r="OI38" s="21"/>
      <c r="OJ38" s="21"/>
      <c r="OK38" s="21"/>
      <c r="OL38" s="21"/>
      <c r="OM38" s="21"/>
      <c r="ON38" s="21"/>
      <c r="OO38" s="21"/>
      <c r="OP38" s="21"/>
      <c r="OQ38" s="21"/>
      <c r="OR38" s="21"/>
      <c r="OS38" s="21"/>
      <c r="OT38" s="21"/>
      <c r="OU38" s="21"/>
      <c r="OV38" s="21"/>
      <c r="OW38" s="21"/>
      <c r="OX38" s="21"/>
      <c r="OY38" s="21"/>
      <c r="OZ38" s="21"/>
      <c r="PA38" s="21"/>
      <c r="PB38" s="21"/>
      <c r="PC38" s="21"/>
      <c r="PD38" s="21"/>
      <c r="PE38" s="21"/>
      <c r="PF38" s="21"/>
      <c r="PG38" s="21"/>
      <c r="PH38" s="21"/>
      <c r="PI38" s="21"/>
      <c r="PJ38" s="21"/>
      <c r="PK38" s="21"/>
      <c r="PL38" s="21"/>
      <c r="PM38" s="21"/>
      <c r="PN38" s="21"/>
      <c r="PO38" s="21"/>
      <c r="PP38" s="21"/>
      <c r="PQ38" s="21"/>
      <c r="PR38" s="21"/>
      <c r="PS38" s="21"/>
      <c r="PT38" s="21"/>
      <c r="PU38" s="21"/>
      <c r="PV38" s="21"/>
      <c r="PW38" s="21"/>
      <c r="PX38" s="21"/>
      <c r="PY38" s="21"/>
      <c r="PZ38" s="21"/>
      <c r="QA38" s="21"/>
      <c r="QB38" s="21"/>
      <c r="QC38" s="21"/>
      <c r="QD38" s="21"/>
      <c r="QE38" s="21"/>
      <c r="QF38" s="21"/>
      <c r="QG38" s="21"/>
      <c r="QH38" s="21"/>
      <c r="QI38" s="21"/>
      <c r="QJ38" s="21"/>
      <c r="QK38" s="21"/>
      <c r="QL38" s="21"/>
      <c r="QM38" s="21"/>
      <c r="QN38" s="21"/>
      <c r="QO38" s="21"/>
      <c r="QP38" s="21"/>
      <c r="QQ38" s="21"/>
      <c r="QR38" s="21"/>
      <c r="QS38" s="21"/>
      <c r="QT38" s="21"/>
      <c r="QU38" s="21"/>
      <c r="QV38" s="21"/>
      <c r="QW38" s="21"/>
      <c r="QX38" s="21"/>
      <c r="QY38" s="21"/>
      <c r="QZ38" s="21"/>
      <c r="RA38" s="21"/>
      <c r="RB38" s="21"/>
      <c r="RC38" s="21"/>
      <c r="RD38" s="21"/>
      <c r="RE38" s="21"/>
      <c r="RF38" s="21"/>
      <c r="RG38" s="21"/>
      <c r="RH38" s="21"/>
      <c r="RI38" s="21"/>
      <c r="RJ38" s="21"/>
      <c r="RK38" s="21"/>
      <c r="RL38" s="21"/>
      <c r="RM38" s="21"/>
      <c r="RN38" s="21"/>
      <c r="RO38" s="21"/>
      <c r="RP38" s="21"/>
      <c r="RQ38" s="21"/>
      <c r="RR38" s="21"/>
      <c r="RS38" s="21"/>
      <c r="RT38" s="21"/>
      <c r="RU38" s="21"/>
      <c r="RV38" s="21"/>
      <c r="RW38" s="21"/>
      <c r="RX38" s="21"/>
      <c r="RY38" s="21"/>
      <c r="RZ38" s="21"/>
      <c r="SA38" s="21"/>
      <c r="SB38" s="21"/>
      <c r="SC38" s="21"/>
      <c r="SD38" s="21"/>
      <c r="SE38" s="21"/>
      <c r="SF38" s="21"/>
      <c r="SG38" s="21"/>
      <c r="SH38" s="21"/>
      <c r="SI38" s="21"/>
      <c r="SJ38" s="21"/>
      <c r="SK38" s="21"/>
      <c r="SL38" s="21"/>
      <c r="SM38" s="21"/>
      <c r="SN38" s="21"/>
      <c r="SO38" s="21"/>
      <c r="SP38" s="21"/>
      <c r="SQ38" s="21"/>
      <c r="SR38" s="21"/>
      <c r="SS38" s="21"/>
      <c r="ST38" s="21"/>
      <c r="SU38" s="21"/>
      <c r="SV38" s="21"/>
      <c r="SW38" s="21"/>
      <c r="SX38" s="21"/>
      <c r="SY38" s="21"/>
      <c r="SZ38" s="21"/>
      <c r="TA38" s="21"/>
      <c r="TB38" s="21"/>
      <c r="TC38" s="21"/>
      <c r="TD38" s="21"/>
      <c r="TE38" s="21"/>
      <c r="TF38" s="21"/>
      <c r="TG38" s="21"/>
      <c r="TH38" s="21"/>
      <c r="TI38" s="21"/>
      <c r="TJ38" s="21"/>
      <c r="TK38" s="21"/>
      <c r="TL38" s="21"/>
      <c r="TM38" s="21"/>
      <c r="TN38" s="21"/>
      <c r="TO38" s="21"/>
      <c r="TP38" s="21"/>
      <c r="TQ38" s="21"/>
      <c r="TR38" s="21"/>
      <c r="TS38" s="21"/>
      <c r="TT38" s="21"/>
      <c r="TU38" s="21"/>
      <c r="TV38" s="21"/>
      <c r="TW38" s="21"/>
      <c r="TX38" s="21"/>
      <c r="TY38" s="21"/>
      <c r="TZ38" s="21"/>
      <c r="UA38" s="21"/>
      <c r="UB38" s="21"/>
      <c r="UC38" s="21"/>
      <c r="UD38" s="21"/>
      <c r="UE38" s="21"/>
      <c r="UF38" s="21"/>
      <c r="UG38" s="21"/>
      <c r="UH38" s="21"/>
      <c r="UI38" s="21"/>
      <c r="UJ38" s="21"/>
      <c r="UK38" s="21"/>
      <c r="UL38" s="21"/>
      <c r="UM38" s="21"/>
      <c r="UN38" s="21"/>
      <c r="UO38" s="21"/>
      <c r="UP38" s="21"/>
      <c r="UQ38" s="21"/>
      <c r="UR38" s="21"/>
      <c r="US38" s="21"/>
      <c r="UT38" s="21"/>
      <c r="UU38" s="21"/>
      <c r="UV38" s="21"/>
      <c r="UW38" s="21"/>
      <c r="UX38" s="21"/>
      <c r="UY38" s="21"/>
      <c r="UZ38" s="21"/>
      <c r="VA38" s="21"/>
      <c r="VB38" s="21"/>
      <c r="VC38" s="21"/>
      <c r="VD38" s="21"/>
      <c r="VE38" s="21"/>
      <c r="VF38" s="21"/>
      <c r="VG38" s="21"/>
      <c r="VH38" s="21"/>
      <c r="VI38" s="21"/>
      <c r="VJ38" s="21"/>
      <c r="VK38" s="21"/>
      <c r="VL38" s="21"/>
      <c r="VM38" s="21"/>
      <c r="VN38" s="21"/>
      <c r="VO38" s="21"/>
      <c r="VP38" s="21"/>
      <c r="VQ38" s="21"/>
      <c r="VR38" s="21"/>
      <c r="VS38" s="21"/>
      <c r="VT38" s="21"/>
      <c r="VU38" s="21"/>
      <c r="VV38" s="21"/>
      <c r="VW38" s="21"/>
      <c r="VX38" s="21"/>
      <c r="VY38" s="21"/>
      <c r="VZ38" s="21"/>
      <c r="WA38" s="21"/>
      <c r="WB38" s="21"/>
      <c r="WC38" s="21"/>
      <c r="WD38" s="21"/>
      <c r="WE38" s="21"/>
      <c r="WF38" s="21"/>
      <c r="WG38" s="21"/>
      <c r="WH38" s="21"/>
      <c r="WI38" s="21"/>
      <c r="WJ38" s="21"/>
      <c r="WK38" s="21"/>
      <c r="WL38" s="21"/>
      <c r="WM38" s="21"/>
      <c r="WN38" s="21"/>
      <c r="WO38" s="21"/>
      <c r="WP38" s="21"/>
      <c r="WQ38" s="21"/>
      <c r="WR38" s="21"/>
      <c r="WS38" s="21"/>
      <c r="WT38" s="21"/>
      <c r="WU38" s="21"/>
      <c r="WV38" s="21"/>
      <c r="WW38" s="21"/>
      <c r="WX38" s="21"/>
      <c r="WY38" s="21"/>
      <c r="WZ38" s="21"/>
      <c r="XA38" s="21"/>
      <c r="XB38" s="21"/>
      <c r="XC38" s="21"/>
      <c r="XD38" s="21"/>
      <c r="XE38" s="21"/>
      <c r="XF38" s="21"/>
      <c r="XG38" s="21"/>
      <c r="XH38" s="21"/>
      <c r="XI38" s="21"/>
      <c r="XJ38" s="21"/>
      <c r="XK38" s="21"/>
      <c r="XL38" s="21"/>
      <c r="XM38" s="21"/>
      <c r="XN38" s="21"/>
      <c r="XO38" s="21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1"/>
      <c r="YV38" s="21"/>
      <c r="YW38" s="21"/>
      <c r="YX38" s="21"/>
      <c r="YY38" s="21"/>
      <c r="YZ38" s="21"/>
      <c r="ZA38" s="21"/>
      <c r="ZB38" s="21"/>
      <c r="ZC38" s="21"/>
      <c r="ZD38" s="21"/>
      <c r="ZE38" s="21"/>
      <c r="ZF38" s="21"/>
      <c r="ZG38" s="21"/>
      <c r="ZH38" s="21"/>
      <c r="ZI38" s="21"/>
      <c r="ZJ38" s="21"/>
      <c r="ZK38" s="21"/>
      <c r="ZL38" s="21"/>
      <c r="ZM38" s="21"/>
      <c r="ZN38" s="21"/>
      <c r="ZO38" s="21"/>
      <c r="ZP38" s="21"/>
      <c r="ZQ38" s="21"/>
      <c r="ZR38" s="21"/>
      <c r="ZS38" s="21"/>
      <c r="ZT38" s="21"/>
      <c r="ZU38" s="21"/>
      <c r="ZV38" s="21"/>
      <c r="ZW38" s="21"/>
      <c r="ZX38" s="21"/>
      <c r="ZY38" s="21"/>
      <c r="ZZ38" s="21"/>
      <c r="AAA38" s="21"/>
      <c r="AAB38" s="21"/>
      <c r="AAC38" s="21"/>
      <c r="AAD38" s="21"/>
      <c r="AAE38" s="21"/>
      <c r="AAF38" s="21"/>
      <c r="AAG38" s="21"/>
      <c r="AAH38" s="21"/>
      <c r="AAI38" s="21"/>
      <c r="AAJ38" s="21"/>
      <c r="AAK38" s="21"/>
      <c r="AAL38" s="21"/>
      <c r="AAM38" s="21"/>
      <c r="AAN38" s="21"/>
      <c r="AAO38" s="21"/>
      <c r="AAP38" s="21"/>
      <c r="AAQ38" s="21"/>
      <c r="AAR38" s="21"/>
      <c r="AAS38" s="21"/>
      <c r="AAT38" s="21"/>
      <c r="AAU38" s="21"/>
      <c r="AAV38" s="21"/>
      <c r="AAW38" s="21"/>
      <c r="AAX38" s="21"/>
      <c r="AAY38" s="21"/>
      <c r="AAZ38" s="21"/>
      <c r="ABA38" s="21"/>
      <c r="ABB38" s="21"/>
      <c r="ABC38" s="21"/>
      <c r="ABD38" s="21"/>
      <c r="ABE38" s="21"/>
      <c r="ABF38" s="21"/>
      <c r="ABG38" s="21"/>
      <c r="ABH38" s="21"/>
      <c r="ABI38" s="21"/>
      <c r="ABJ38" s="21"/>
      <c r="ABK38" s="21"/>
      <c r="ABL38" s="21"/>
      <c r="ABM38" s="21"/>
      <c r="ABN38" s="21"/>
      <c r="ABO38" s="21"/>
      <c r="ABP38" s="21"/>
      <c r="ABQ38" s="21"/>
      <c r="ABR38" s="21"/>
      <c r="ABS38" s="21"/>
      <c r="ABT38" s="21"/>
      <c r="ABU38" s="21"/>
      <c r="ABV38" s="21"/>
      <c r="ABW38" s="21"/>
      <c r="ABX38" s="21"/>
      <c r="ABY38" s="21"/>
      <c r="ABZ38" s="21"/>
      <c r="ACA38" s="21"/>
      <c r="ACB38" s="21"/>
      <c r="ACC38" s="21"/>
      <c r="ACD38" s="21"/>
      <c r="ACE38" s="21"/>
      <c r="ACF38" s="21"/>
      <c r="ACG38" s="21"/>
      <c r="ACH38" s="21"/>
      <c r="ACI38" s="21"/>
      <c r="ACJ38" s="21"/>
      <c r="ACK38" s="21"/>
      <c r="ACL38" s="21"/>
      <c r="ACM38" s="21"/>
      <c r="ACN38" s="21"/>
      <c r="ACO38" s="21"/>
      <c r="ACP38" s="21"/>
      <c r="ACQ38" s="21"/>
      <c r="ACR38" s="21"/>
      <c r="ACS38" s="21"/>
      <c r="ACT38" s="21"/>
      <c r="ACU38" s="21"/>
      <c r="ACV38" s="21"/>
      <c r="ACW38" s="21"/>
      <c r="ACX38" s="21"/>
      <c r="ACY38" s="21"/>
      <c r="ACZ38" s="21"/>
      <c r="ADA38" s="21"/>
      <c r="ADB38" s="21"/>
      <c r="ADC38" s="21"/>
      <c r="ADD38" s="21"/>
      <c r="ADE38" s="21"/>
      <c r="ADF38" s="21"/>
      <c r="ADG38" s="21"/>
      <c r="ADH38" s="21"/>
      <c r="ADI38" s="21"/>
      <c r="ADJ38" s="21"/>
      <c r="ADK38" s="21"/>
      <c r="ADL38" s="21"/>
      <c r="ADM38" s="21"/>
      <c r="ADN38" s="21"/>
      <c r="ADO38" s="21"/>
      <c r="ADP38" s="21"/>
      <c r="ADQ38" s="21"/>
      <c r="ADR38" s="21"/>
      <c r="ADS38" s="21"/>
      <c r="ADT38" s="21"/>
      <c r="ADU38" s="21"/>
      <c r="ADV38" s="21"/>
      <c r="ADW38" s="21"/>
      <c r="ADX38" s="21"/>
      <c r="ADY38" s="21"/>
      <c r="ADZ38" s="21"/>
      <c r="AEA38" s="21"/>
      <c r="AEB38" s="21"/>
      <c r="AEC38" s="21"/>
      <c r="AED38" s="21"/>
      <c r="AEE38" s="21"/>
      <c r="AEF38" s="21"/>
      <c r="AEG38" s="21"/>
      <c r="AEH38" s="21"/>
      <c r="AEI38" s="21"/>
      <c r="AEJ38" s="21"/>
      <c r="AEK38" s="21"/>
      <c r="AEL38" s="21"/>
      <c r="AEM38" s="21"/>
      <c r="AEN38" s="21"/>
      <c r="AEO38" s="21"/>
      <c r="AEP38" s="21"/>
      <c r="AEQ38" s="21"/>
      <c r="AER38" s="21"/>
      <c r="AES38" s="21"/>
      <c r="AET38" s="21"/>
      <c r="AEU38" s="21"/>
      <c r="AEV38" s="21"/>
      <c r="AEW38" s="21"/>
      <c r="AEX38" s="21"/>
      <c r="AEY38" s="21"/>
      <c r="AEZ38" s="21"/>
      <c r="AFA38" s="21"/>
      <c r="AFB38" s="21"/>
      <c r="AFC38" s="21"/>
      <c r="AFD38" s="21"/>
      <c r="AFE38" s="21"/>
      <c r="AFF38" s="21"/>
      <c r="AFG38" s="21"/>
      <c r="AFH38" s="21"/>
      <c r="AFI38" s="21"/>
      <c r="AFJ38" s="21"/>
      <c r="AFK38" s="21"/>
      <c r="AFL38" s="21"/>
      <c r="AFM38" s="21"/>
      <c r="AFN38" s="21"/>
      <c r="AFO38" s="21"/>
      <c r="AFP38" s="21"/>
      <c r="AFQ38" s="21"/>
      <c r="AFR38" s="21"/>
      <c r="AFS38" s="21"/>
      <c r="AFT38" s="21"/>
      <c r="AFU38" s="21"/>
      <c r="AFV38" s="21"/>
      <c r="AFW38" s="21"/>
      <c r="AFX38" s="21"/>
      <c r="AFY38" s="21"/>
      <c r="AFZ38" s="21"/>
      <c r="AGA38" s="21"/>
      <c r="AGB38" s="21"/>
      <c r="AGC38" s="21"/>
      <c r="AGD38" s="21"/>
      <c r="AGE38" s="21"/>
      <c r="AGF38" s="21"/>
      <c r="AGG38" s="21"/>
      <c r="AGH38" s="21"/>
      <c r="AGI38" s="21"/>
      <c r="AGJ38" s="21"/>
      <c r="AGK38" s="21"/>
      <c r="AGL38" s="21"/>
      <c r="AGM38" s="21"/>
      <c r="AGN38" s="21"/>
      <c r="AGO38" s="21"/>
      <c r="AGP38" s="21"/>
      <c r="AGQ38" s="21"/>
      <c r="AGR38" s="21"/>
      <c r="AGS38" s="21"/>
      <c r="AGT38" s="21"/>
      <c r="AGU38" s="21"/>
      <c r="AGV38" s="21"/>
      <c r="AGW38" s="21"/>
      <c r="AGX38" s="21"/>
      <c r="AGY38" s="21"/>
      <c r="AGZ38" s="21"/>
      <c r="AHA38" s="21"/>
      <c r="AHB38" s="21"/>
      <c r="AHC38" s="21"/>
      <c r="AHD38" s="21"/>
      <c r="AHE38" s="21"/>
      <c r="AHF38" s="21"/>
      <c r="AHG38" s="21"/>
      <c r="AHH38" s="21"/>
      <c r="AHI38" s="21"/>
      <c r="AHJ38" s="21"/>
      <c r="AHK38" s="21"/>
      <c r="AHL38" s="21"/>
      <c r="AHM38" s="21"/>
      <c r="AHN38" s="21"/>
      <c r="AHO38" s="21"/>
      <c r="AHP38" s="21"/>
      <c r="AHQ38" s="21"/>
      <c r="AHR38" s="21"/>
      <c r="AHS38" s="21"/>
      <c r="AHT38" s="21"/>
      <c r="AHU38" s="21"/>
      <c r="AHV38" s="21"/>
      <c r="AHW38" s="21"/>
      <c r="AHX38" s="21"/>
      <c r="AHY38" s="21"/>
      <c r="AHZ38" s="21"/>
      <c r="AIA38" s="21"/>
      <c r="AIB38" s="21"/>
      <c r="AIC38" s="21"/>
      <c r="AID38" s="21"/>
      <c r="AIE38" s="21"/>
      <c r="AIF38" s="21"/>
      <c r="AIG38" s="21"/>
      <c r="AIH38" s="21"/>
      <c r="AII38" s="21"/>
      <c r="AIJ38" s="21"/>
      <c r="AIK38" s="21"/>
      <c r="AIL38" s="21"/>
      <c r="AIM38" s="21"/>
      <c r="AIN38" s="21"/>
      <c r="AIO38" s="21"/>
      <c r="AIP38" s="21"/>
      <c r="AIQ38" s="21"/>
      <c r="AIR38" s="21"/>
      <c r="AIS38" s="21"/>
      <c r="AIT38" s="21"/>
      <c r="AIU38" s="21"/>
      <c r="AIV38" s="21"/>
      <c r="AIW38" s="21"/>
      <c r="AIX38" s="21"/>
      <c r="AIY38" s="21"/>
      <c r="AIZ38" s="21"/>
      <c r="AJA38" s="21"/>
      <c r="AJB38" s="21"/>
      <c r="AJC38" s="21"/>
      <c r="AJD38" s="21"/>
      <c r="AJE38" s="21"/>
      <c r="AJF38" s="21"/>
      <c r="AJG38" s="21"/>
      <c r="AJH38" s="21"/>
      <c r="AJI38" s="21"/>
      <c r="AJJ38" s="21"/>
      <c r="AJK38" s="21"/>
      <c r="AJL38" s="21"/>
      <c r="AJM38" s="21"/>
      <c r="AJN38" s="21"/>
      <c r="AJO38" s="21"/>
      <c r="AJP38" s="21"/>
      <c r="AJQ38" s="21"/>
      <c r="AJR38" s="21"/>
      <c r="AJS38" s="21"/>
      <c r="AJT38" s="21"/>
      <c r="AJU38" s="21"/>
      <c r="AJV38" s="21"/>
      <c r="AJW38" s="21"/>
      <c r="AJX38" s="21"/>
      <c r="AJY38" s="21"/>
      <c r="AJZ38" s="21"/>
      <c r="AKA38" s="21"/>
      <c r="AKB38" s="21"/>
      <c r="AKC38" s="21"/>
      <c r="AKD38" s="21"/>
      <c r="AKE38" s="21"/>
      <c r="AKF38" s="21"/>
      <c r="AKG38" s="21"/>
      <c r="AKH38" s="21"/>
      <c r="AKI38" s="21"/>
      <c r="AKJ38" s="21"/>
      <c r="AKK38" s="21"/>
      <c r="AKL38" s="21"/>
      <c r="AKM38" s="21"/>
      <c r="AKN38" s="21"/>
      <c r="AKO38" s="21"/>
      <c r="AKP38" s="21"/>
      <c r="AKQ38" s="21"/>
      <c r="AKR38" s="21"/>
      <c r="AKS38" s="21"/>
      <c r="AKT38" s="21"/>
      <c r="AKU38" s="21"/>
      <c r="AKV38" s="21"/>
      <c r="AKW38" s="21"/>
      <c r="AKX38" s="21"/>
      <c r="AKY38" s="21"/>
      <c r="AKZ38" s="21"/>
      <c r="ALA38" s="21"/>
      <c r="ALB38" s="21"/>
      <c r="ALC38" s="21"/>
      <c r="ALD38" s="21"/>
      <c r="ALE38" s="21"/>
      <c r="ALF38" s="21"/>
      <c r="ALG38" s="21"/>
      <c r="ALH38" s="21"/>
      <c r="ALI38" s="21"/>
      <c r="ALJ38" s="21"/>
      <c r="ALK38" s="21"/>
      <c r="ALL38" s="21"/>
      <c r="ALM38" s="21"/>
      <c r="ALN38" s="21"/>
      <c r="ALO38" s="21"/>
      <c r="ALP38" s="21"/>
      <c r="ALQ38" s="21"/>
      <c r="ALR38" s="21"/>
      <c r="ALS38" s="21"/>
      <c r="ALT38" s="21"/>
      <c r="ALU38" s="21"/>
      <c r="ALV38" s="21"/>
      <c r="ALW38" s="21"/>
      <c r="ALX38" s="21"/>
      <c r="ALY38" s="21"/>
      <c r="ALZ38" s="21"/>
      <c r="AMA38" s="21"/>
      <c r="AMB38" s="21"/>
      <c r="AMC38" s="21"/>
      <c r="AMD38" s="21"/>
      <c r="AME38" s="21"/>
      <c r="AMF38" s="21"/>
      <c r="AMG38" s="21"/>
      <c r="AMH38" s="21"/>
      <c r="AMI38" s="21"/>
      <c r="AMJ38" s="21"/>
      <c r="AMK38" s="21"/>
      <c r="AML38" s="21"/>
      <c r="AMM38" s="21"/>
      <c r="AMN38" s="21"/>
      <c r="AMO38" s="21"/>
      <c r="AMP38" s="21"/>
      <c r="AMQ38" s="21"/>
      <c r="AMR38" s="21"/>
      <c r="AMS38" s="21"/>
      <c r="AMT38" s="21"/>
      <c r="AMU38" s="21"/>
      <c r="AMV38" s="21"/>
      <c r="AMW38" s="21"/>
      <c r="AMX38" s="21"/>
      <c r="AMY38" s="21"/>
      <c r="AMZ38" s="21"/>
      <c r="ANA38" s="21"/>
      <c r="ANB38" s="21"/>
      <c r="ANC38" s="21"/>
      <c r="AND38" s="21"/>
      <c r="ANE38" s="21"/>
      <c r="ANF38" s="21"/>
      <c r="ANG38" s="21"/>
      <c r="ANH38" s="21"/>
      <c r="ANI38" s="21"/>
      <c r="ANJ38" s="21"/>
      <c r="ANK38" s="21"/>
      <c r="ANL38" s="21"/>
      <c r="ANM38" s="21"/>
      <c r="ANN38" s="21"/>
      <c r="ANO38" s="21"/>
      <c r="ANP38" s="21"/>
      <c r="ANQ38" s="21"/>
      <c r="ANR38" s="21"/>
      <c r="ANS38" s="21"/>
      <c r="ANT38" s="21"/>
      <c r="ANU38" s="21"/>
      <c r="ANV38" s="21"/>
      <c r="ANW38" s="21"/>
      <c r="ANX38" s="21"/>
      <c r="ANY38" s="21"/>
      <c r="ANZ38" s="21"/>
      <c r="AOA38" s="21"/>
      <c r="AOB38" s="21"/>
      <c r="AOC38" s="21"/>
      <c r="AOD38" s="21"/>
      <c r="AOE38" s="21"/>
      <c r="AOF38" s="21"/>
      <c r="AOG38" s="21"/>
      <c r="AOH38" s="21"/>
      <c r="AOI38" s="21"/>
      <c r="AOJ38" s="21"/>
      <c r="AOK38" s="21"/>
      <c r="AOL38" s="21"/>
      <c r="AOM38" s="21"/>
      <c r="AON38" s="21"/>
      <c r="AOO38" s="21"/>
      <c r="AOP38" s="21"/>
      <c r="AOQ38" s="21"/>
      <c r="AOR38" s="21"/>
      <c r="AOS38" s="21"/>
      <c r="AOT38" s="21"/>
      <c r="AOU38" s="21"/>
      <c r="AOV38" s="21"/>
      <c r="AOW38" s="21"/>
      <c r="AOX38" s="21"/>
      <c r="AOY38" s="21"/>
      <c r="AOZ38" s="21"/>
      <c r="APA38" s="21"/>
      <c r="APB38" s="21"/>
      <c r="APC38" s="21"/>
      <c r="APD38" s="21"/>
      <c r="APE38" s="21"/>
      <c r="APF38" s="21"/>
      <c r="APG38" s="21"/>
      <c r="APH38" s="21"/>
      <c r="API38" s="21"/>
      <c r="APJ38" s="21"/>
      <c r="APK38" s="21"/>
      <c r="APL38" s="21"/>
      <c r="APM38" s="21"/>
      <c r="APN38" s="21"/>
      <c r="APO38" s="21"/>
      <c r="APP38" s="21"/>
      <c r="APQ38" s="21"/>
      <c r="APR38" s="21"/>
      <c r="APS38" s="21"/>
      <c r="APT38" s="21"/>
      <c r="APU38" s="21"/>
      <c r="APV38" s="21"/>
      <c r="APW38" s="21"/>
      <c r="APX38" s="21"/>
      <c r="APY38" s="21"/>
      <c r="APZ38" s="21"/>
      <c r="AQA38" s="21"/>
      <c r="AQB38" s="21"/>
      <c r="AQC38" s="21"/>
      <c r="AQD38" s="21"/>
      <c r="AQE38" s="21"/>
      <c r="AQF38" s="21"/>
      <c r="AQG38" s="21"/>
      <c r="AQH38" s="21"/>
      <c r="AQI38" s="21"/>
      <c r="AQJ38" s="21"/>
      <c r="AQK38" s="21"/>
      <c r="AQL38" s="21"/>
      <c r="AQM38" s="21"/>
      <c r="AQN38" s="21"/>
      <c r="AQO38" s="21"/>
      <c r="AQP38" s="21"/>
      <c r="AQQ38" s="21"/>
      <c r="AQR38" s="21"/>
      <c r="AQS38" s="21"/>
      <c r="AQT38" s="21"/>
      <c r="AQU38" s="21"/>
      <c r="AQV38" s="21"/>
      <c r="AQW38" s="21"/>
      <c r="AQX38" s="21"/>
      <c r="AQY38" s="21"/>
      <c r="AQZ38" s="21"/>
      <c r="ARA38" s="21"/>
      <c r="ARB38" s="21"/>
      <c r="ARC38" s="21"/>
      <c r="ARD38" s="21"/>
      <c r="ARE38" s="21"/>
      <c r="ARF38" s="21"/>
      <c r="ARG38" s="21"/>
      <c r="ARH38" s="21"/>
      <c r="ARI38" s="21"/>
      <c r="ARJ38" s="21"/>
      <c r="ARK38" s="21"/>
      <c r="ARL38" s="21"/>
    </row>
    <row r="39" spans="1:1156" ht="15.75">
      <c r="A39" s="14">
        <v>29204</v>
      </c>
      <c r="B39" s="15" t="s">
        <v>44</v>
      </c>
      <c r="C39" s="11">
        <v>5</v>
      </c>
      <c r="D39" s="12">
        <v>9</v>
      </c>
      <c r="E39" s="13">
        <v>14</v>
      </c>
      <c r="F39" s="13">
        <v>18</v>
      </c>
      <c r="G39" s="13">
        <f t="shared" si="0"/>
        <v>46</v>
      </c>
      <c r="H39" s="12">
        <v>23</v>
      </c>
      <c r="I39" s="12">
        <f t="shared" si="1"/>
        <v>69</v>
      </c>
      <c r="J39" s="22">
        <f t="shared" si="2"/>
        <v>13.8</v>
      </c>
    </row>
    <row r="40" spans="1:1156" ht="15.75">
      <c r="A40" s="14">
        <v>28918</v>
      </c>
      <c r="B40" s="15" t="s">
        <v>45</v>
      </c>
      <c r="C40" s="11">
        <v>5</v>
      </c>
      <c r="D40" s="12">
        <v>10</v>
      </c>
      <c r="E40" s="13">
        <v>14</v>
      </c>
      <c r="F40" s="13">
        <v>22</v>
      </c>
      <c r="G40" s="13">
        <f t="shared" si="0"/>
        <v>51</v>
      </c>
      <c r="H40" s="13">
        <v>28</v>
      </c>
      <c r="I40" s="12">
        <f t="shared" si="1"/>
        <v>79</v>
      </c>
      <c r="J40" s="22">
        <f t="shared" si="2"/>
        <v>15.8</v>
      </c>
    </row>
    <row r="41" spans="1:1156" ht="15.75">
      <c r="A41" s="14">
        <v>29088</v>
      </c>
      <c r="B41" s="15" t="s">
        <v>46</v>
      </c>
      <c r="C41" s="11">
        <v>5</v>
      </c>
      <c r="D41" s="12">
        <v>9</v>
      </c>
      <c r="E41" s="13">
        <v>15</v>
      </c>
      <c r="F41" s="12">
        <v>20</v>
      </c>
      <c r="G41" s="13">
        <f t="shared" si="0"/>
        <v>49</v>
      </c>
      <c r="H41" s="12">
        <v>34</v>
      </c>
      <c r="I41" s="12">
        <f t="shared" si="1"/>
        <v>83</v>
      </c>
      <c r="J41" s="22">
        <f t="shared" si="2"/>
        <v>16.600000000000001</v>
      </c>
    </row>
    <row r="42" spans="1:1156" ht="15.75">
      <c r="A42" s="9">
        <v>28797</v>
      </c>
      <c r="B42" s="10" t="s">
        <v>47</v>
      </c>
      <c r="C42" s="11">
        <v>5</v>
      </c>
      <c r="D42" s="12">
        <v>10</v>
      </c>
      <c r="E42" s="13">
        <v>14</v>
      </c>
      <c r="F42" s="12">
        <v>25</v>
      </c>
      <c r="G42" s="13">
        <f t="shared" si="0"/>
        <v>54</v>
      </c>
      <c r="H42" s="12">
        <v>36</v>
      </c>
      <c r="I42" s="12">
        <f t="shared" si="1"/>
        <v>90</v>
      </c>
      <c r="J42" s="22">
        <f t="shared" si="2"/>
        <v>18</v>
      </c>
    </row>
    <row r="43" spans="1:1156" ht="30">
      <c r="A43" s="14">
        <v>28879</v>
      </c>
      <c r="B43" s="15" t="s">
        <v>48</v>
      </c>
      <c r="C43" s="11">
        <v>5</v>
      </c>
      <c r="D43" s="12">
        <v>9</v>
      </c>
      <c r="E43" s="13">
        <v>13</v>
      </c>
      <c r="F43" s="12">
        <v>21</v>
      </c>
      <c r="G43" s="13">
        <f t="shared" si="0"/>
        <v>48</v>
      </c>
      <c r="H43" s="12">
        <v>29</v>
      </c>
      <c r="I43" s="12">
        <f t="shared" si="1"/>
        <v>77</v>
      </c>
      <c r="J43" s="22">
        <f t="shared" si="2"/>
        <v>15.4</v>
      </c>
    </row>
    <row r="44" spans="1:1156" ht="15.75">
      <c r="A44" s="14">
        <v>29105</v>
      </c>
      <c r="B44" s="15" t="s">
        <v>49</v>
      </c>
      <c r="C44" s="11">
        <v>4</v>
      </c>
      <c r="D44" s="12">
        <v>9</v>
      </c>
      <c r="E44" s="13">
        <v>14</v>
      </c>
      <c r="F44" s="12">
        <v>17</v>
      </c>
      <c r="G44" s="13">
        <f t="shared" si="0"/>
        <v>44</v>
      </c>
      <c r="H44" s="12">
        <v>28</v>
      </c>
      <c r="I44" s="12">
        <f t="shared" si="1"/>
        <v>72</v>
      </c>
      <c r="J44" s="22">
        <f t="shared" si="2"/>
        <v>14.4</v>
      </c>
    </row>
    <row r="45" spans="1:1156" ht="15.75">
      <c r="A45" s="14">
        <v>29076</v>
      </c>
      <c r="B45" s="15" t="s">
        <v>50</v>
      </c>
      <c r="C45" s="11">
        <v>4</v>
      </c>
      <c r="D45" s="12">
        <v>9</v>
      </c>
      <c r="E45" s="13">
        <v>14</v>
      </c>
      <c r="F45" s="12">
        <v>20</v>
      </c>
      <c r="G45" s="13">
        <f t="shared" si="0"/>
        <v>47</v>
      </c>
      <c r="H45" s="12">
        <v>30</v>
      </c>
      <c r="I45" s="12">
        <f t="shared" si="1"/>
        <v>77</v>
      </c>
      <c r="J45" s="22">
        <f t="shared" si="2"/>
        <v>15.4</v>
      </c>
    </row>
    <row r="46" spans="1:1156" ht="15.75">
      <c r="A46" s="14">
        <v>28279</v>
      </c>
      <c r="B46" s="15" t="s">
        <v>51</v>
      </c>
      <c r="C46" s="11">
        <v>4</v>
      </c>
      <c r="D46" s="12">
        <v>7</v>
      </c>
      <c r="E46" s="13">
        <v>15</v>
      </c>
      <c r="F46" s="12">
        <v>26</v>
      </c>
      <c r="G46" s="13">
        <f t="shared" si="0"/>
        <v>52</v>
      </c>
      <c r="H46" s="12">
        <v>35</v>
      </c>
      <c r="I46" s="12">
        <f t="shared" si="1"/>
        <v>87</v>
      </c>
      <c r="J46" s="22">
        <f t="shared" si="2"/>
        <v>17.399999999999999</v>
      </c>
    </row>
    <row r="47" spans="1:1156" ht="15.75">
      <c r="A47" s="14">
        <v>29137</v>
      </c>
      <c r="B47" s="15" t="s">
        <v>52</v>
      </c>
      <c r="C47" s="11">
        <v>5</v>
      </c>
      <c r="D47" s="12">
        <v>8</v>
      </c>
      <c r="E47" s="13">
        <v>13</v>
      </c>
      <c r="F47" s="12">
        <v>25</v>
      </c>
      <c r="G47" s="13">
        <f t="shared" si="0"/>
        <v>51</v>
      </c>
      <c r="H47" s="12">
        <v>37</v>
      </c>
      <c r="I47" s="12">
        <f t="shared" si="1"/>
        <v>88</v>
      </c>
      <c r="J47" s="22">
        <f t="shared" si="2"/>
        <v>17.600000000000001</v>
      </c>
    </row>
    <row r="48" spans="1:1156" ht="15.75">
      <c r="A48" s="14">
        <v>29073</v>
      </c>
      <c r="B48" s="15" t="s">
        <v>53</v>
      </c>
      <c r="C48" s="11">
        <v>5</v>
      </c>
      <c r="D48" s="12">
        <v>9</v>
      </c>
      <c r="E48" s="13">
        <v>14</v>
      </c>
      <c r="F48" s="12">
        <v>23</v>
      </c>
      <c r="G48" s="13">
        <f t="shared" si="0"/>
        <v>51</v>
      </c>
      <c r="H48" s="12">
        <v>29</v>
      </c>
      <c r="I48" s="12">
        <f t="shared" si="1"/>
        <v>80</v>
      </c>
      <c r="J48" s="22">
        <f t="shared" si="2"/>
        <v>16</v>
      </c>
    </row>
    <row r="49" spans="1:10" ht="15.75">
      <c r="A49" s="14">
        <v>28841</v>
      </c>
      <c r="B49" s="15" t="s">
        <v>54</v>
      </c>
      <c r="C49" s="11">
        <v>5</v>
      </c>
      <c r="D49" s="12">
        <v>10</v>
      </c>
      <c r="E49" s="13">
        <v>14</v>
      </c>
      <c r="F49" s="12">
        <v>21</v>
      </c>
      <c r="G49" s="13">
        <f t="shared" si="0"/>
        <v>50</v>
      </c>
      <c r="H49" s="12">
        <v>34</v>
      </c>
      <c r="I49" s="12">
        <f t="shared" si="1"/>
        <v>84</v>
      </c>
      <c r="J49" s="22">
        <f t="shared" si="2"/>
        <v>16.8</v>
      </c>
    </row>
    <row r="50" spans="1:10" ht="15.75">
      <c r="A50" s="14">
        <v>28900</v>
      </c>
      <c r="B50" s="15" t="s">
        <v>55</v>
      </c>
      <c r="C50" s="11">
        <v>5</v>
      </c>
      <c r="D50" s="12">
        <v>9</v>
      </c>
      <c r="E50" s="13">
        <v>13</v>
      </c>
      <c r="F50" s="12">
        <v>22</v>
      </c>
      <c r="G50" s="13">
        <f t="shared" si="0"/>
        <v>49</v>
      </c>
      <c r="H50" s="12">
        <v>32</v>
      </c>
      <c r="I50" s="12">
        <f t="shared" si="1"/>
        <v>81</v>
      </c>
      <c r="J50" s="22">
        <f t="shared" si="2"/>
        <v>16.2</v>
      </c>
    </row>
    <row r="51" spans="1:10" ht="15.75">
      <c r="A51" s="14">
        <v>28766</v>
      </c>
      <c r="B51" s="15" t="s">
        <v>56</v>
      </c>
      <c r="C51" s="11">
        <v>5</v>
      </c>
      <c r="D51" s="12">
        <v>9</v>
      </c>
      <c r="E51" s="13">
        <v>13</v>
      </c>
      <c r="F51" s="12">
        <v>22</v>
      </c>
      <c r="G51" s="13">
        <f t="shared" si="0"/>
        <v>49</v>
      </c>
      <c r="H51" s="12">
        <v>36</v>
      </c>
      <c r="I51" s="12">
        <f t="shared" si="1"/>
        <v>85</v>
      </c>
      <c r="J51" s="22">
        <f t="shared" si="2"/>
        <v>17</v>
      </c>
    </row>
    <row r="52" spans="1:10" ht="15.75">
      <c r="A52" s="14">
        <v>29111</v>
      </c>
      <c r="B52" s="15" t="s">
        <v>57</v>
      </c>
      <c r="C52" s="11">
        <v>4</v>
      </c>
      <c r="D52" s="12">
        <v>10</v>
      </c>
      <c r="E52" s="13">
        <v>15</v>
      </c>
      <c r="F52" s="12">
        <v>21</v>
      </c>
      <c r="G52" s="13">
        <f t="shared" si="0"/>
        <v>50</v>
      </c>
      <c r="H52" s="12">
        <v>35</v>
      </c>
      <c r="I52" s="12">
        <f t="shared" si="1"/>
        <v>85</v>
      </c>
      <c r="J52" s="22">
        <f t="shared" si="2"/>
        <v>17</v>
      </c>
    </row>
    <row r="53" spans="1:10" ht="15.75">
      <c r="A53" s="14">
        <v>28974</v>
      </c>
      <c r="B53" s="15" t="s">
        <v>58</v>
      </c>
      <c r="C53" s="11">
        <v>5</v>
      </c>
      <c r="D53" s="12">
        <v>8</v>
      </c>
      <c r="E53" s="13">
        <v>14</v>
      </c>
      <c r="F53" s="12">
        <v>23</v>
      </c>
      <c r="G53" s="13">
        <f t="shared" si="0"/>
        <v>50</v>
      </c>
      <c r="H53" s="12">
        <v>27</v>
      </c>
      <c r="I53" s="12">
        <f t="shared" si="1"/>
        <v>77</v>
      </c>
      <c r="J53" s="22">
        <f t="shared" si="2"/>
        <v>15.4</v>
      </c>
    </row>
    <row r="54" spans="1:10" ht="15.75">
      <c r="A54" s="14">
        <v>29005</v>
      </c>
      <c r="B54" s="15" t="s">
        <v>59</v>
      </c>
      <c r="C54" s="11">
        <v>5</v>
      </c>
      <c r="D54" s="12">
        <v>9</v>
      </c>
      <c r="E54" s="13">
        <v>15</v>
      </c>
      <c r="F54" s="12">
        <v>24</v>
      </c>
      <c r="G54" s="13">
        <f t="shared" si="0"/>
        <v>53</v>
      </c>
      <c r="H54" s="12">
        <v>27</v>
      </c>
      <c r="I54" s="12">
        <f t="shared" si="1"/>
        <v>80</v>
      </c>
      <c r="J54" s="22">
        <f t="shared" si="2"/>
        <v>16</v>
      </c>
    </row>
    <row r="55" spans="1:10" ht="15.75">
      <c r="A55">
        <v>29179</v>
      </c>
      <c r="B55" t="s">
        <v>60</v>
      </c>
      <c r="C55" s="11">
        <v>4</v>
      </c>
      <c r="D55" s="12">
        <v>10</v>
      </c>
      <c r="E55" s="13">
        <v>15</v>
      </c>
      <c r="F55">
        <v>15</v>
      </c>
      <c r="G55" s="13">
        <f t="shared" si="0"/>
        <v>44</v>
      </c>
      <c r="H55">
        <v>22</v>
      </c>
      <c r="I55" s="12">
        <f t="shared" si="1"/>
        <v>66</v>
      </c>
      <c r="J55" s="22">
        <f t="shared" si="2"/>
        <v>13.2</v>
      </c>
    </row>
    <row r="56" spans="1:10" ht="15.75">
      <c r="A56">
        <v>29119</v>
      </c>
      <c r="B56" t="s">
        <v>61</v>
      </c>
      <c r="C56" s="11">
        <v>5</v>
      </c>
      <c r="D56" s="12">
        <v>9</v>
      </c>
      <c r="E56" s="13">
        <v>14</v>
      </c>
      <c r="F56">
        <v>18</v>
      </c>
      <c r="G56" s="13">
        <f t="shared" si="0"/>
        <v>46</v>
      </c>
      <c r="H56">
        <v>29</v>
      </c>
      <c r="I56" s="12">
        <f t="shared" si="1"/>
        <v>75</v>
      </c>
      <c r="J56" s="22">
        <f t="shared" si="2"/>
        <v>15</v>
      </c>
    </row>
    <row r="57" spans="1:10" ht="15.75">
      <c r="A57">
        <v>29007</v>
      </c>
      <c r="B57" t="s">
        <v>62</v>
      </c>
      <c r="C57" s="11">
        <v>4</v>
      </c>
      <c r="D57" s="12">
        <v>9</v>
      </c>
      <c r="E57" s="13">
        <v>14</v>
      </c>
      <c r="F57">
        <v>24</v>
      </c>
      <c r="G57" s="13">
        <f t="shared" si="0"/>
        <v>51</v>
      </c>
      <c r="H57">
        <v>33</v>
      </c>
      <c r="I57" s="12">
        <f t="shared" si="1"/>
        <v>84</v>
      </c>
      <c r="J57" s="22">
        <f t="shared" si="2"/>
        <v>16.8</v>
      </c>
    </row>
    <row r="58" spans="1:10" s="21" customFormat="1" ht="15.75">
      <c r="A58" s="21">
        <v>29099</v>
      </c>
      <c r="B58" s="21" t="s">
        <v>63</v>
      </c>
      <c r="C58" s="11">
        <v>5</v>
      </c>
      <c r="D58" s="12">
        <v>10</v>
      </c>
      <c r="E58" s="13">
        <v>14</v>
      </c>
      <c r="F58" s="21">
        <v>4</v>
      </c>
      <c r="G58" s="13">
        <f t="shared" si="0"/>
        <v>33</v>
      </c>
      <c r="H58" s="21">
        <v>28</v>
      </c>
      <c r="I58" s="12">
        <f t="shared" si="1"/>
        <v>61</v>
      </c>
      <c r="J58" s="22">
        <f t="shared" si="2"/>
        <v>12.2</v>
      </c>
    </row>
    <row r="59" spans="1:10" ht="15.75">
      <c r="A59">
        <v>29168</v>
      </c>
      <c r="B59" t="s">
        <v>64</v>
      </c>
      <c r="C59" s="11">
        <v>4</v>
      </c>
      <c r="D59" s="12">
        <v>9</v>
      </c>
      <c r="E59" s="13">
        <v>15</v>
      </c>
      <c r="F59">
        <v>24</v>
      </c>
      <c r="G59" s="13">
        <f t="shared" si="0"/>
        <v>52</v>
      </c>
      <c r="H59">
        <v>20</v>
      </c>
      <c r="I59" s="12">
        <f t="shared" si="1"/>
        <v>72</v>
      </c>
      <c r="J59" s="22">
        <f t="shared" si="2"/>
        <v>14.4</v>
      </c>
    </row>
    <row r="60" spans="1:10" ht="15.75">
      <c r="A60">
        <v>28862</v>
      </c>
      <c r="B60" t="s">
        <v>65</v>
      </c>
      <c r="C60" s="11">
        <v>4</v>
      </c>
      <c r="D60" s="12">
        <v>9</v>
      </c>
      <c r="E60" s="13">
        <v>15</v>
      </c>
      <c r="F60">
        <v>23</v>
      </c>
      <c r="G60" s="13">
        <f t="shared" si="0"/>
        <v>51</v>
      </c>
      <c r="H60">
        <v>30</v>
      </c>
      <c r="I60" s="12">
        <f t="shared" si="1"/>
        <v>81</v>
      </c>
      <c r="J60" s="22">
        <f t="shared" si="2"/>
        <v>16.2</v>
      </c>
    </row>
    <row r="61" spans="1:10" ht="15.75">
      <c r="A61">
        <v>28870</v>
      </c>
      <c r="B61" t="s">
        <v>66</v>
      </c>
      <c r="C61" s="11">
        <v>5</v>
      </c>
      <c r="D61" s="12">
        <v>9</v>
      </c>
      <c r="E61" s="13">
        <v>13</v>
      </c>
      <c r="F61">
        <v>19</v>
      </c>
      <c r="G61" s="13">
        <f t="shared" si="0"/>
        <v>46</v>
      </c>
      <c r="H61">
        <v>28</v>
      </c>
      <c r="I61" s="12">
        <f t="shared" si="1"/>
        <v>74</v>
      </c>
      <c r="J61" s="22">
        <f t="shared" si="2"/>
        <v>14.8</v>
      </c>
    </row>
    <row r="62" spans="1:10" ht="15.75">
      <c r="A62">
        <v>29135</v>
      </c>
      <c r="B62" t="s">
        <v>67</v>
      </c>
      <c r="C62" s="11">
        <v>4</v>
      </c>
      <c r="D62" s="12">
        <v>10</v>
      </c>
      <c r="E62" s="13">
        <v>15</v>
      </c>
      <c r="F62">
        <v>20</v>
      </c>
      <c r="G62" s="13">
        <f t="shared" si="0"/>
        <v>49</v>
      </c>
      <c r="H62">
        <v>32</v>
      </c>
      <c r="I62" s="12">
        <f t="shared" si="1"/>
        <v>81</v>
      </c>
      <c r="J62" s="22">
        <f t="shared" si="2"/>
        <v>16.2</v>
      </c>
    </row>
    <row r="63" spans="1:10" s="3" customFormat="1" ht="15.75">
      <c r="A63" s="3">
        <v>28993</v>
      </c>
      <c r="B63" s="3" t="s">
        <v>68</v>
      </c>
      <c r="C63" s="11">
        <v>5</v>
      </c>
      <c r="D63" s="12">
        <v>9</v>
      </c>
      <c r="E63" s="13">
        <v>15</v>
      </c>
      <c r="F63" s="3">
        <v>14</v>
      </c>
      <c r="G63" s="13">
        <f t="shared" si="0"/>
        <v>43</v>
      </c>
      <c r="I63" s="12">
        <f t="shared" si="1"/>
        <v>43</v>
      </c>
      <c r="J63" s="28"/>
    </row>
    <row r="64" spans="1:10" ht="15.75">
      <c r="A64">
        <v>29146</v>
      </c>
      <c r="B64" t="s">
        <v>69</v>
      </c>
      <c r="C64" s="11">
        <v>4</v>
      </c>
      <c r="D64" s="12">
        <v>10</v>
      </c>
      <c r="E64" s="13">
        <v>14</v>
      </c>
      <c r="F64">
        <v>25</v>
      </c>
      <c r="G64" s="13">
        <f t="shared" si="0"/>
        <v>53</v>
      </c>
      <c r="H64">
        <v>37</v>
      </c>
      <c r="I64" s="12">
        <f t="shared" si="1"/>
        <v>90</v>
      </c>
      <c r="J64" s="22">
        <f t="shared" si="2"/>
        <v>18</v>
      </c>
    </row>
    <row r="65" spans="1:10" ht="15.75">
      <c r="A65">
        <v>26318</v>
      </c>
      <c r="B65" t="s">
        <v>70</v>
      </c>
      <c r="C65" s="11">
        <v>5</v>
      </c>
      <c r="D65" s="12">
        <v>9</v>
      </c>
      <c r="E65" s="13">
        <v>15</v>
      </c>
      <c r="F65">
        <v>22</v>
      </c>
      <c r="G65" s="13">
        <f t="shared" si="0"/>
        <v>51</v>
      </c>
      <c r="H65">
        <v>27</v>
      </c>
      <c r="I65" s="12">
        <f t="shared" si="1"/>
        <v>78</v>
      </c>
      <c r="J65" s="22">
        <f t="shared" si="2"/>
        <v>15.6</v>
      </c>
    </row>
    <row r="66" spans="1:10" ht="15.75">
      <c r="A66">
        <v>28907</v>
      </c>
      <c r="B66" t="s">
        <v>71</v>
      </c>
      <c r="C66" s="11">
        <v>5</v>
      </c>
      <c r="D66" s="12">
        <v>9</v>
      </c>
      <c r="E66" s="13">
        <v>15</v>
      </c>
      <c r="F66">
        <v>22</v>
      </c>
      <c r="G66" s="13">
        <f t="shared" si="0"/>
        <v>51</v>
      </c>
      <c r="H66">
        <v>33</v>
      </c>
      <c r="I66" s="12">
        <f t="shared" si="1"/>
        <v>84</v>
      </c>
      <c r="J66" s="22">
        <f t="shared" si="2"/>
        <v>16.8</v>
      </c>
    </row>
    <row r="67" spans="1:10" ht="15.75">
      <c r="A67">
        <v>28433</v>
      </c>
      <c r="B67" t="s">
        <v>72</v>
      </c>
      <c r="C67" s="11">
        <v>5</v>
      </c>
      <c r="D67" s="12">
        <v>10</v>
      </c>
      <c r="E67" s="13">
        <v>14</v>
      </c>
      <c r="F67">
        <v>25</v>
      </c>
      <c r="G67" s="13">
        <f t="shared" si="0"/>
        <v>54</v>
      </c>
      <c r="H67">
        <v>35</v>
      </c>
      <c r="I67" s="12">
        <f t="shared" si="1"/>
        <v>89</v>
      </c>
      <c r="J67" s="22">
        <f t="shared" si="2"/>
        <v>17.8</v>
      </c>
    </row>
    <row r="68" spans="1:10" ht="15.75">
      <c r="A68">
        <v>23630</v>
      </c>
      <c r="B68" t="s">
        <v>73</v>
      </c>
      <c r="C68" s="11">
        <v>5</v>
      </c>
      <c r="D68" s="12">
        <v>9</v>
      </c>
      <c r="E68" s="13">
        <v>14</v>
      </c>
      <c r="F68">
        <v>21</v>
      </c>
      <c r="G68" s="13">
        <f t="shared" si="0"/>
        <v>49</v>
      </c>
      <c r="H68">
        <v>30</v>
      </c>
      <c r="I68" s="12">
        <f t="shared" si="1"/>
        <v>79</v>
      </c>
      <c r="J68" s="22">
        <f t="shared" si="2"/>
        <v>15.8</v>
      </c>
    </row>
    <row r="69" spans="1:10" ht="15.75">
      <c r="A69">
        <v>28874</v>
      </c>
      <c r="B69" t="s">
        <v>74</v>
      </c>
      <c r="C69" s="11">
        <v>4</v>
      </c>
      <c r="D69" s="12">
        <v>10</v>
      </c>
      <c r="E69" s="13">
        <v>15</v>
      </c>
      <c r="F69">
        <v>11</v>
      </c>
      <c r="G69" s="13">
        <f t="shared" si="0"/>
        <v>40</v>
      </c>
      <c r="H69">
        <v>17</v>
      </c>
      <c r="I69" s="12">
        <f t="shared" si="1"/>
        <v>57</v>
      </c>
      <c r="J69" s="22">
        <f t="shared" si="2"/>
        <v>11.4</v>
      </c>
    </row>
    <row r="70" spans="1:10" s="3" customFormat="1" ht="15.75">
      <c r="A70" s="3">
        <v>28969</v>
      </c>
      <c r="B70" s="3" t="s">
        <v>75</v>
      </c>
      <c r="C70" s="11">
        <v>4</v>
      </c>
      <c r="D70" s="12">
        <v>9</v>
      </c>
      <c r="E70" s="13">
        <v>14</v>
      </c>
      <c r="G70" s="13">
        <f t="shared" si="0"/>
        <v>27</v>
      </c>
      <c r="H70" s="3">
        <v>25</v>
      </c>
      <c r="I70" s="12">
        <f t="shared" si="1"/>
        <v>52</v>
      </c>
      <c r="J70" s="29"/>
    </row>
    <row r="71" spans="1:10" ht="15.75">
      <c r="A71">
        <v>29158</v>
      </c>
      <c r="B71" t="s">
        <v>77</v>
      </c>
      <c r="C71" s="11">
        <v>5</v>
      </c>
      <c r="D71" s="12">
        <v>9</v>
      </c>
      <c r="E71" s="13">
        <v>15</v>
      </c>
      <c r="F71">
        <v>24</v>
      </c>
      <c r="G71" s="13">
        <f t="shared" ref="G71:G75" si="3">SUM(C71:F71)</f>
        <v>53</v>
      </c>
      <c r="H71">
        <v>33</v>
      </c>
      <c r="I71" s="12">
        <f t="shared" ref="I71:I75" si="4">SUM(G71:H71)</f>
        <v>86</v>
      </c>
      <c r="J71" s="22">
        <f t="shared" ref="J71:J75" si="5">AVERAGE(I71*20/100)</f>
        <v>17.2</v>
      </c>
    </row>
    <row r="72" spans="1:10" ht="15.75">
      <c r="A72">
        <v>28941</v>
      </c>
      <c r="B72" t="s">
        <v>78</v>
      </c>
      <c r="C72" s="11">
        <v>5</v>
      </c>
      <c r="D72" s="12">
        <v>10</v>
      </c>
      <c r="E72" s="13">
        <v>15</v>
      </c>
      <c r="F72">
        <v>25</v>
      </c>
      <c r="G72" s="13">
        <f t="shared" si="3"/>
        <v>55</v>
      </c>
      <c r="H72">
        <v>34</v>
      </c>
      <c r="I72" s="12">
        <f t="shared" si="4"/>
        <v>89</v>
      </c>
      <c r="J72" s="22">
        <f t="shared" si="5"/>
        <v>17.8</v>
      </c>
    </row>
    <row r="73" spans="1:10" ht="15.75">
      <c r="A73">
        <v>28483</v>
      </c>
      <c r="B73" t="s">
        <v>79</v>
      </c>
      <c r="C73" s="11">
        <v>4</v>
      </c>
      <c r="D73" s="12">
        <v>9</v>
      </c>
      <c r="E73" s="13">
        <v>13</v>
      </c>
      <c r="F73">
        <v>11</v>
      </c>
      <c r="G73" s="13">
        <f t="shared" si="3"/>
        <v>37</v>
      </c>
      <c r="H73">
        <v>26</v>
      </c>
      <c r="I73" s="12">
        <f t="shared" si="4"/>
        <v>63</v>
      </c>
      <c r="J73" s="22">
        <f t="shared" si="5"/>
        <v>12.6</v>
      </c>
    </row>
    <row r="74" spans="1:10" s="3" customFormat="1" ht="15.75">
      <c r="B74" s="3" t="s">
        <v>80</v>
      </c>
      <c r="C74" s="11">
        <v>5</v>
      </c>
      <c r="D74" s="12">
        <v>8</v>
      </c>
      <c r="E74" s="13">
        <v>15</v>
      </c>
      <c r="F74" s="3">
        <v>22</v>
      </c>
      <c r="G74" s="13">
        <f t="shared" si="3"/>
        <v>50</v>
      </c>
      <c r="I74" s="12">
        <f t="shared" si="4"/>
        <v>50</v>
      </c>
      <c r="J74" s="28"/>
    </row>
    <row r="75" spans="1:10" s="21" customFormat="1" ht="15.75">
      <c r="B75" s="21" t="s">
        <v>81</v>
      </c>
      <c r="C75" s="11">
        <v>4</v>
      </c>
      <c r="D75" s="12">
        <v>9</v>
      </c>
      <c r="E75" s="13">
        <v>15</v>
      </c>
      <c r="F75" s="21">
        <v>18</v>
      </c>
      <c r="G75" s="13">
        <f t="shared" si="3"/>
        <v>46</v>
      </c>
      <c r="H75" s="21">
        <v>26</v>
      </c>
      <c r="I75" s="12">
        <f t="shared" si="4"/>
        <v>72</v>
      </c>
      <c r="J75" s="22">
        <f t="shared" si="5"/>
        <v>14.4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lenovo</cp:lastModifiedBy>
  <dcterms:created xsi:type="dcterms:W3CDTF">2024-02-14T19:12:00Z</dcterms:created>
  <dcterms:modified xsi:type="dcterms:W3CDTF">2025-06-03T10:36:02Z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E3477EEAFD454D1DA4C3B2435240CD70_12</vt:lpwstr>
  </property>
  <property fmtid="{D5CDD505-2E9C-101B-9397-08002B2CF9AE}" pid="3" name="KSOProductBuildVer">
    <vt:lpwstr>1033-12.2.0.21179</vt:lpwstr>
  </property>
</Properties>
</file>