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LIDAR_Data\08_04_2024_2gSodium\"/>
    </mc:Choice>
  </mc:AlternateContent>
  <bookViews>
    <workbookView xWindow="480" yWindow="120" windowWidth="4695" windowHeight="4875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B14" i="1" l="1"/>
  <c r="C14" i="1" s="1"/>
  <c r="D14" i="1" s="1"/>
  <c r="B13" i="1"/>
  <c r="C13" i="1" s="1"/>
  <c r="D13" i="1" s="1"/>
  <c r="B11" i="1"/>
  <c r="C11" i="1" s="1"/>
  <c r="D11" i="1" s="1"/>
  <c r="B10" i="1"/>
  <c r="C10" i="1" s="1"/>
  <c r="D10" i="1" s="1"/>
  <c r="B9" i="1"/>
  <c r="C9" i="1"/>
  <c r="D9" i="1" s="1"/>
  <c r="B8" i="1"/>
  <c r="C8" i="1" s="1"/>
  <c r="D8" i="1" s="1"/>
  <c r="C4" i="1"/>
  <c r="D4" i="1" s="1"/>
  <c r="B3" i="1"/>
  <c r="C3" i="1" s="1"/>
  <c r="D3" i="1" s="1"/>
  <c r="B4" i="1"/>
  <c r="B5" i="1"/>
  <c r="C5" i="1" s="1"/>
  <c r="D5" i="1" s="1"/>
  <c r="B6" i="1"/>
  <c r="C6" i="1" s="1"/>
  <c r="D6" i="1" s="1"/>
  <c r="B7" i="1"/>
  <c r="C7" i="1" s="1"/>
  <c r="D7" i="1" s="1"/>
  <c r="B2" i="1"/>
  <c r="C2" i="1" s="1"/>
  <c r="D2" i="1" s="1"/>
</calcChain>
</file>

<file path=xl/sharedStrings.xml><?xml version="1.0" encoding="utf-8"?>
<sst xmlns="http://schemas.openxmlformats.org/spreadsheetml/2006/main" count="8" uniqueCount="8">
  <si>
    <t>IC Values</t>
  </si>
  <si>
    <t>ppm of Na+</t>
  </si>
  <si>
    <t>IC Value *0.01</t>
  </si>
  <si>
    <t xml:space="preserve">IC Value*0.01/15 </t>
  </si>
  <si>
    <t>Conversion to dm3</t>
  </si>
  <si>
    <t>Concentration in 15L</t>
  </si>
  <si>
    <t>mg/m3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</si>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</sst>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58.550000000000004</c:v>
                </c:pt>
                <c:pt idx="1">
                  <c:v>28.166000000000004</c:v>
                </c:pt>
                <c:pt idx="2">
                  <c:v>24.891333333333336</c:v>
                </c:pt>
                <c:pt idx="3">
                  <c:v>22.751333333333335</c:v>
                </c:pt>
                <c:pt idx="4">
                  <c:v>23.791333333333331</c:v>
                </c:pt>
                <c:pt idx="5">
                  <c:v>23.85</c:v>
                </c:pt>
                <c:pt idx="6">
                  <c:v>20.6</c:v>
                </c:pt>
                <c:pt idx="7">
                  <c:v>21.455333333333332</c:v>
                </c:pt>
                <c:pt idx="8">
                  <c:v>20.987333333333336</c:v>
                </c:pt>
                <c:pt idx="9">
                  <c:v>19.802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Sheet1!$D$2:$D$11</c:f>
              <c:strCache>
                <c:ptCount val="10"/>
                <c:pt idx="0">
                  <c:v>58.55</c:v>
                </c:pt>
                <c:pt idx="1">
                  <c:v>28.166</c:v>
                </c:pt>
                <c:pt idx="2">
                  <c:v>24.89133333</c:v>
                </c:pt>
                <c:pt idx="3">
                  <c:v>22.75133333</c:v>
                </c:pt>
                <c:pt idx="4">
                  <c:v>23.79133333</c:v>
                </c:pt>
                <c:pt idx="5">
                  <c:v>23.85</c:v>
                </c:pt>
                <c:pt idx="6">
                  <c:v>20.6</c:v>
                </c:pt>
                <c:pt idx="7">
                  <c:v>21.45533333</c:v>
                </c:pt>
                <c:pt idx="8">
                  <c:v>20.98733333</c:v>
                </c:pt>
                <c:pt idx="9">
                  <c:v>19.802</c:v>
                </c:pt>
              </c:strCache>
            </c:strRef>
          </c:tx>
          <c:cat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607824"/>
        <c:axId val="1723609456"/>
      </c:lineChart>
      <c:catAx>
        <c:axId val="172360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3609456"/>
        <c:crosses val="autoZero"/>
        <c:auto val="1"/>
        <c:lblAlgn val="ctr"/>
        <c:lblOffset val="100"/>
        <c:noMultiLvlLbl val="0"/>
      </c:catAx>
      <c:valAx>
        <c:axId val="172360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60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47624</xdr:rowOff>
    </xdr:from>
    <xdr:to>
      <xdr:col>14</xdr:col>
      <xdr:colOff>285750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5" sqref="E15"/>
    </sheetView>
  </sheetViews>
  <sheetFormatPr defaultRowHeight="15" x14ac:dyDescent="0.25"/>
  <cols>
    <col min="2" max="2" width="21.28515625" customWidth="1"/>
    <col min="3" max="3" width="19.28515625" customWidth="1"/>
    <col min="4" max="4" width="18.28515625" customWidth="1"/>
    <col min="5" max="5" width="10.42578125" bestFit="1" customWidth="1"/>
  </cols>
  <sheetData>
    <row r="1" spans="1:5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7</v>
      </c>
    </row>
    <row r="2" spans="1:5" x14ac:dyDescent="0.25">
      <c r="A2">
        <v>87.825000000000003</v>
      </c>
      <c r="B2">
        <f>A2*0.01</f>
        <v>0.87825000000000009</v>
      </c>
      <c r="C2">
        <f>B2/15</f>
        <v>5.8550000000000005E-2</v>
      </c>
      <c r="D2" s="1">
        <f>C2*1000</f>
        <v>58.550000000000004</v>
      </c>
      <c r="E2">
        <v>0</v>
      </c>
    </row>
    <row r="3" spans="1:5" x14ac:dyDescent="0.25">
      <c r="A3">
        <v>42.249000000000002</v>
      </c>
      <c r="B3">
        <f t="shared" ref="B3:B11" si="0">A3*0.01</f>
        <v>0.42249000000000003</v>
      </c>
      <c r="C3">
        <f t="shared" ref="C3:C11" si="1">B3/15</f>
        <v>2.8166000000000004E-2</v>
      </c>
      <c r="D3" s="1">
        <f t="shared" ref="D3:D11" si="2">C3*1000</f>
        <v>28.166000000000004</v>
      </c>
      <c r="E3">
        <v>10</v>
      </c>
    </row>
    <row r="4" spans="1:5" x14ac:dyDescent="0.25">
      <c r="A4">
        <v>37.337000000000003</v>
      </c>
      <c r="B4">
        <f t="shared" si="0"/>
        <v>0.37337000000000004</v>
      </c>
      <c r="C4">
        <f t="shared" si="1"/>
        <v>2.4891333333333335E-2</v>
      </c>
      <c r="D4" s="1">
        <f t="shared" si="2"/>
        <v>24.891333333333336</v>
      </c>
      <c r="E4">
        <v>20</v>
      </c>
    </row>
    <row r="5" spans="1:5" x14ac:dyDescent="0.25">
      <c r="A5">
        <v>34.127000000000002</v>
      </c>
      <c r="B5">
        <f t="shared" si="0"/>
        <v>0.34127000000000002</v>
      </c>
      <c r="C5">
        <f t="shared" si="1"/>
        <v>2.2751333333333335E-2</v>
      </c>
      <c r="D5" s="1">
        <f t="shared" si="2"/>
        <v>22.751333333333335</v>
      </c>
      <c r="E5">
        <v>30</v>
      </c>
    </row>
    <row r="6" spans="1:5" x14ac:dyDescent="0.25">
      <c r="A6">
        <v>35.686999999999998</v>
      </c>
      <c r="B6">
        <f t="shared" si="0"/>
        <v>0.35686999999999997</v>
      </c>
      <c r="C6">
        <f t="shared" si="1"/>
        <v>2.3791333333333331E-2</v>
      </c>
      <c r="D6" s="1">
        <f t="shared" si="2"/>
        <v>23.791333333333331</v>
      </c>
      <c r="E6">
        <v>40</v>
      </c>
    </row>
    <row r="7" spans="1:5" x14ac:dyDescent="0.25">
      <c r="A7">
        <v>35.774999999999999</v>
      </c>
      <c r="B7">
        <f t="shared" si="0"/>
        <v>0.35775000000000001</v>
      </c>
      <c r="C7">
        <f t="shared" si="1"/>
        <v>2.385E-2</v>
      </c>
      <c r="D7" s="1">
        <f t="shared" si="2"/>
        <v>23.85</v>
      </c>
      <c r="E7">
        <v>50</v>
      </c>
    </row>
    <row r="8" spans="1:5" x14ac:dyDescent="0.25">
      <c r="A8">
        <v>30.9</v>
      </c>
      <c r="B8">
        <f t="shared" si="0"/>
        <v>0.309</v>
      </c>
      <c r="C8">
        <f t="shared" si="1"/>
        <v>2.06E-2</v>
      </c>
      <c r="D8" s="1">
        <f t="shared" si="2"/>
        <v>20.6</v>
      </c>
      <c r="E8">
        <v>60</v>
      </c>
    </row>
    <row r="9" spans="1:5" x14ac:dyDescent="0.25">
      <c r="A9">
        <v>32.183</v>
      </c>
      <c r="B9">
        <f t="shared" si="0"/>
        <v>0.32183</v>
      </c>
      <c r="C9">
        <f t="shared" si="1"/>
        <v>2.1455333333333333E-2</v>
      </c>
      <c r="D9" s="1">
        <f t="shared" si="2"/>
        <v>21.455333333333332</v>
      </c>
      <c r="E9">
        <v>70</v>
      </c>
    </row>
    <row r="10" spans="1:5" x14ac:dyDescent="0.25">
      <c r="A10">
        <v>31.481000000000002</v>
      </c>
      <c r="B10">
        <f t="shared" si="0"/>
        <v>0.31481000000000003</v>
      </c>
      <c r="C10">
        <f t="shared" si="1"/>
        <v>2.0987333333333337E-2</v>
      </c>
      <c r="D10" s="1">
        <f t="shared" si="2"/>
        <v>20.987333333333336</v>
      </c>
      <c r="E10">
        <v>80</v>
      </c>
    </row>
    <row r="11" spans="1:5" x14ac:dyDescent="0.25">
      <c r="A11">
        <v>29.702999999999999</v>
      </c>
      <c r="B11">
        <f t="shared" si="0"/>
        <v>0.29703000000000002</v>
      </c>
      <c r="C11">
        <f t="shared" si="1"/>
        <v>1.9802E-2</v>
      </c>
      <c r="D11" s="1">
        <f t="shared" si="2"/>
        <v>19.802</v>
      </c>
      <c r="E11">
        <v>90</v>
      </c>
    </row>
    <row r="12" spans="1:5" x14ac:dyDescent="0.25">
      <c r="A12" s="2" t="s">
        <v>6</v>
      </c>
      <c r="B12" s="2" t="s">
        <v>4</v>
      </c>
      <c r="C12" s="2" t="s">
        <v>5</v>
      </c>
    </row>
    <row r="13" spans="1:5" x14ac:dyDescent="0.25">
      <c r="A13">
        <v>36.22</v>
      </c>
      <c r="B13">
        <f>A13*0.01</f>
        <v>0.36220000000000002</v>
      </c>
      <c r="C13">
        <f>B13/15</f>
        <v>2.4146666666666667E-2</v>
      </c>
      <c r="D13" s="1">
        <f>C13*1000</f>
        <v>24.146666666666668</v>
      </c>
      <c r="E13" s="3">
        <v>45449</v>
      </c>
    </row>
    <row r="14" spans="1:5" x14ac:dyDescent="0.25">
      <c r="A14">
        <v>5.75</v>
      </c>
      <c r="B14">
        <f>A14*0.01</f>
        <v>5.7500000000000002E-2</v>
      </c>
      <c r="C14">
        <f>B14/15</f>
        <v>3.8333333333333336E-3</v>
      </c>
      <c r="D14" s="1">
        <f>C14*1000</f>
        <v>3.8333333333333335</v>
      </c>
      <c r="E14" s="3">
        <v>45450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SODIUMSCHOOL</dc:creator>
  <cp:lastModifiedBy>Muthukumar G</cp:lastModifiedBy>
  <dcterms:created xsi:type="dcterms:W3CDTF">2024-04-09T11:57:22Z</dcterms:created>
  <dcterms:modified xsi:type="dcterms:W3CDTF">2024-06-11T04:56:28Z</dcterms:modified>
</cp:coreProperties>
</file>